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4.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24226"/>
  <mc:AlternateContent xmlns:mc="http://schemas.openxmlformats.org/markup-compatibility/2006">
    <mc:Choice Requires="x15">
      <x15ac:absPath xmlns:x15ac="http://schemas.microsoft.com/office/spreadsheetml/2010/11/ac" url="\\192.168.1.240\総務\CW\4.クリーンウッド法規程・要領等(各事業所保存用)\3.CW登録実施事務書式・マニュアル等201808(最新版)\Excel書式と登録証差し込みWord\"/>
    </mc:Choice>
  </mc:AlternateContent>
  <xr:revisionPtr revIDLastSave="0" documentId="13_ncr:1_{A7722B61-BDBC-4050-B17E-106E2EFCEB18}" xr6:coauthVersionLast="47" xr6:coauthVersionMax="47" xr10:uidLastSave="{00000000-0000-0000-0000-000000000000}"/>
  <bookViews>
    <workbookView xWindow="-108" yWindow="-108" windowWidth="23256" windowHeight="12456" tabRatio="900" xr2:uid="{00000000-000D-0000-FFFF-FFFF00000000}"/>
  </bookViews>
  <sheets>
    <sheet name="①基本情報" sheetId="10" r:id="rId1"/>
    <sheet name="②第一種入荷" sheetId="19" r:id="rId2"/>
    <sheet name="③第二種入荷" sheetId="71" r:id="rId3"/>
    <sheet name="④出荷（販売）" sheetId="70" r:id="rId4"/>
    <sheet name="⑤委託加工先" sheetId="29" r:id="rId5"/>
    <sheet name="申請範囲一覧" sheetId="28" r:id="rId6"/>
    <sheet name="第一種入荷入力例" sheetId="74" r:id="rId7"/>
    <sheet name="第二種入荷入力例" sheetId="75" r:id="rId8"/>
    <sheet name="出荷（販売）入力例" sheetId="76" r:id="rId9"/>
    <sheet name="手数料一覧" sheetId="23" r:id="rId10"/>
    <sheet name="申請提出書類ﾘｽﾄ " sheetId="56" r:id="rId11"/>
    <sheet name="1.申請書鑑 様式1" sheetId="12" r:id="rId12"/>
    <sheet name="2-1.別表1(一種入荷)" sheetId="21" r:id="rId13"/>
    <sheet name="2-2.別表1(二種入荷)" sheetId="20" r:id="rId14"/>
    <sheet name="2-3.別表1(出荷）" sheetId="73" r:id="rId15"/>
    <sheet name="3.誓約書" sheetId="33" r:id="rId16"/>
    <sheet name="4.(例)登録免許税納付書" sheetId="34" r:id="rId17"/>
    <sheet name="5.２添付書類様式1" sheetId="13" r:id="rId18"/>
    <sheet name="(１)体制の整備に関する事項" sheetId="64" r:id="rId19"/>
    <sheet name="(2)合法性確認木材等の数量を増加させるための措置に関する事項" sheetId="65" r:id="rId20"/>
    <sheet name="(3)合法伐採木材等の利用に関する事項" sheetId="66" r:id="rId21"/>
    <sheet name="(4)情報の保存に関する事項" sheetId="67" r:id="rId22"/>
    <sheet name="(5)情報の伝達に関する事項" sheetId="68" r:id="rId23"/>
    <sheet name="(6)その他合法伐採木材等の利用を確保するために必要な事項" sheetId="69" r:id="rId24"/>
    <sheet name="6.宣誓書" sheetId="72" r:id="rId25"/>
    <sheet name="7.会社概要" sheetId="38" r:id="rId26"/>
    <sheet name="8.(例)組織図" sheetId="39" r:id="rId27"/>
  </sheets>
  <definedNames>
    <definedName name="_xlnm._FilterDatabase" localSheetId="0" hidden="1">①基本情報!#REF!</definedName>
    <definedName name="_xlnm._FilterDatabase" localSheetId="5" hidden="1">申請範囲一覧!$B$2:$I$104</definedName>
    <definedName name="_Hlk171440712" localSheetId="18">'(１)体制の整備に関する事項'!#REF!</definedName>
    <definedName name="_Hlk171440712" localSheetId="19">'(2)合法性確認木材等の数量を増加させるための措置に関する事項'!#REF!</definedName>
    <definedName name="_Hlk171440712" localSheetId="20">'(3)合法伐採木材等の利用に関する事項'!#REF!</definedName>
    <definedName name="_Hlk171440712" localSheetId="21">'(4)情報の保存に関する事項'!#REF!</definedName>
    <definedName name="_Hlk171440712" localSheetId="22">'(5)情報の伝達に関する事項'!#REF!</definedName>
    <definedName name="_Hlk171440712" localSheetId="23">'(6)その他合法伐採木材等の利用を確保するために必要な事項'!#REF!</definedName>
    <definedName name="_Hlk171440712" localSheetId="17">'5.２添付書類様式1'!#REF!</definedName>
    <definedName name="_Hlk172533649" localSheetId="18">'(１)体制の整備に関する事項'!#REF!</definedName>
    <definedName name="_Hlk172533649" localSheetId="19">'(2)合法性確認木材等の数量を増加させるための措置に関する事項'!#REF!</definedName>
    <definedName name="_Hlk172533649" localSheetId="20">'(3)合法伐採木材等の利用に関する事項'!#REF!</definedName>
    <definedName name="_Hlk172533649" localSheetId="21">'(4)情報の保存に関する事項'!#REF!</definedName>
    <definedName name="_Hlk172533649" localSheetId="22">'(5)情報の伝達に関する事項'!#REF!</definedName>
    <definedName name="_Hlk172533649" localSheetId="23">'(6)その他合法伐採木材等の利用を確保するために必要な事項'!#REF!</definedName>
    <definedName name="_Hlk172533649" localSheetId="17">'5.２添付書類様式1'!$B$4</definedName>
    <definedName name="_xlnm.Print_Area" localSheetId="18">'(１)体制の整備に関する事項'!$A$1:$G$33</definedName>
    <definedName name="_xlnm.Print_Area" localSheetId="19">'(2)合法性確認木材等の数量を増加させるための措置に関する事項'!$A$1:$L$51</definedName>
    <definedName name="_xlnm.Print_Area" localSheetId="20">'(3)合法伐採木材等の利用に関する事項'!$A$1:$L$48</definedName>
    <definedName name="_xlnm.Print_Area" localSheetId="21">'(4)情報の保存に関する事項'!$A$1:$L$51</definedName>
    <definedName name="_xlnm.Print_Area" localSheetId="22">'(5)情報の伝達に関する事項'!$A$1:$L$68</definedName>
    <definedName name="_xlnm.Print_Area" localSheetId="23">'(6)その他合法伐採木材等の利用を確保するために必要な事項'!$A$1:$L$54</definedName>
    <definedName name="_xlnm.Print_Area" localSheetId="11">'1.申請書鑑 様式1'!$A$1:$J$110</definedName>
    <definedName name="_xlnm.Print_Area" localSheetId="0">①基本情報!$A$1:$C$38</definedName>
    <definedName name="_xlnm.Print_Area" localSheetId="12">'2-1.別表1(一種入荷)'!$B$1:$G$34</definedName>
    <definedName name="_xlnm.Print_Area" localSheetId="13">'2-2.別表1(二種入荷)'!$B$1:$G$30</definedName>
    <definedName name="_xlnm.Print_Area" localSheetId="14">'2-3.別表1(出荷）'!$B$1:$G$39</definedName>
    <definedName name="_xlnm.Print_Area" localSheetId="1">②第一種入荷!$D$1:$I$33</definedName>
    <definedName name="_xlnm.Print_Area" localSheetId="15">'3.誓約書'!$A$1:$K$57</definedName>
    <definedName name="_xlnm.Print_Area" localSheetId="2">③第二種入荷!$B$1:$J$33</definedName>
    <definedName name="_xlnm.Print_Area" localSheetId="3">'④出荷（販売）'!$A$1:$J$33</definedName>
    <definedName name="_xlnm.Print_Area" localSheetId="17">'5.２添付書類様式1'!$A$1:$L$105</definedName>
    <definedName name="_xlnm.Print_Area" localSheetId="24">'6.宣誓書'!$A$1:$K$40</definedName>
    <definedName name="_xlnm.Print_Area" localSheetId="25">'7.会社概要'!$A$1:$D$29</definedName>
    <definedName name="_xlnm.Print_Area" localSheetId="26">'8.(例)組織図'!$B$1:$BW$35</definedName>
    <definedName name="_xlnm.Print_Area" localSheetId="8">'出荷（販売）入力例'!$A$1:$J$33</definedName>
    <definedName name="_xlnm.Print_Area" localSheetId="10">'申請提出書類ﾘｽﾄ '!$B$1:$E$78</definedName>
    <definedName name="_xlnm.Print_Area" localSheetId="5">申請範囲一覧!$B$1:$I$111</definedName>
    <definedName name="_xlnm.Print_Area" localSheetId="6">第一種入荷入力例!$A$1:$I$33</definedName>
    <definedName name="_xlnm.Print_Area" localSheetId="7">第二種入荷入力例!$B$1:$H$33</definedName>
  </definedNames>
  <calcPr calcId="181029"/>
</workbook>
</file>

<file path=xl/calcChain.xml><?xml version="1.0" encoding="utf-8"?>
<calcChain xmlns="http://schemas.openxmlformats.org/spreadsheetml/2006/main">
  <c r="G20" i="65" l="1"/>
  <c r="C30" i="13"/>
  <c r="F6" i="67" l="1"/>
  <c r="E6" i="73"/>
  <c r="J5" i="68"/>
  <c r="E36" i="73"/>
  <c r="E37" i="73"/>
  <c r="E38" i="73"/>
  <c r="E39" i="73"/>
  <c r="E35" i="73"/>
  <c r="G29" i="20"/>
  <c r="F29" i="20"/>
  <c r="E29" i="20"/>
  <c r="C79" i="13"/>
  <c r="C67" i="13"/>
  <c r="B7" i="73" l="1"/>
  <c r="C7" i="73"/>
  <c r="D7" i="73"/>
  <c r="B8" i="73"/>
  <c r="C8" i="73"/>
  <c r="D8" i="73"/>
  <c r="B9" i="73"/>
  <c r="C9" i="73"/>
  <c r="D9" i="73"/>
  <c r="B10" i="73"/>
  <c r="C10" i="73"/>
  <c r="D10" i="73"/>
  <c r="B11" i="73"/>
  <c r="C11" i="73"/>
  <c r="D11" i="73"/>
  <c r="B12" i="73"/>
  <c r="C12" i="73"/>
  <c r="D12" i="73"/>
  <c r="B13" i="73"/>
  <c r="C13" i="73"/>
  <c r="D13" i="73"/>
  <c r="B14" i="73"/>
  <c r="C14" i="73"/>
  <c r="D14" i="73"/>
  <c r="B15" i="73"/>
  <c r="C15" i="73"/>
  <c r="D15" i="73"/>
  <c r="B16" i="73"/>
  <c r="C16" i="73"/>
  <c r="D16" i="73"/>
  <c r="B17" i="73"/>
  <c r="C17" i="73"/>
  <c r="D17" i="73"/>
  <c r="B18" i="73"/>
  <c r="C18" i="73"/>
  <c r="D18" i="73"/>
  <c r="B19" i="73"/>
  <c r="C19" i="73"/>
  <c r="D19" i="73"/>
  <c r="B20" i="73"/>
  <c r="C20" i="73"/>
  <c r="D20" i="73"/>
  <c r="B21" i="73"/>
  <c r="C21" i="73"/>
  <c r="D21" i="73"/>
  <c r="B22" i="73"/>
  <c r="C22" i="73"/>
  <c r="D22" i="73"/>
  <c r="B23" i="73"/>
  <c r="C23" i="73"/>
  <c r="D23" i="73"/>
  <c r="B24" i="73"/>
  <c r="C24" i="73"/>
  <c r="D24" i="73"/>
  <c r="B25" i="73"/>
  <c r="C25" i="73"/>
  <c r="D25" i="73"/>
  <c r="B26" i="73"/>
  <c r="C26" i="73"/>
  <c r="D26" i="73"/>
  <c r="B27" i="73"/>
  <c r="C27" i="73"/>
  <c r="D27" i="73"/>
  <c r="B28" i="73"/>
  <c r="C28" i="73"/>
  <c r="D28" i="73"/>
  <c r="B29" i="73"/>
  <c r="C29" i="73"/>
  <c r="D29" i="73"/>
  <c r="D6" i="73"/>
  <c r="C6" i="73"/>
  <c r="B6" i="73"/>
  <c r="C7" i="20"/>
  <c r="C8" i="20"/>
  <c r="C9" i="20"/>
  <c r="C10" i="20"/>
  <c r="C11" i="20"/>
  <c r="C12" i="20"/>
  <c r="C13" i="20"/>
  <c r="C14" i="20"/>
  <c r="C15" i="20"/>
  <c r="C16" i="20"/>
  <c r="C17" i="20"/>
  <c r="C18" i="20"/>
  <c r="C19" i="20"/>
  <c r="C20" i="20"/>
  <c r="C21" i="20"/>
  <c r="C22" i="20"/>
  <c r="C23" i="20"/>
  <c r="C24" i="20"/>
  <c r="C25" i="20"/>
  <c r="C26" i="20"/>
  <c r="C27" i="20"/>
  <c r="C28" i="20"/>
  <c r="C29" i="20"/>
  <c r="C6" i="20"/>
  <c r="B7" i="20"/>
  <c r="B8" i="20"/>
  <c r="B9" i="20"/>
  <c r="B10" i="20"/>
  <c r="B11" i="20"/>
  <c r="B12" i="20"/>
  <c r="B13" i="20"/>
  <c r="B14" i="20"/>
  <c r="B15" i="20"/>
  <c r="B16" i="20"/>
  <c r="B17" i="20"/>
  <c r="B18" i="20"/>
  <c r="B19" i="20"/>
  <c r="B20" i="20"/>
  <c r="B21" i="20"/>
  <c r="B22" i="20"/>
  <c r="B23" i="20"/>
  <c r="B24" i="20"/>
  <c r="B25" i="20"/>
  <c r="B26" i="20"/>
  <c r="B27" i="20"/>
  <c r="B28" i="20"/>
  <c r="B29" i="20"/>
  <c r="B6" i="20"/>
  <c r="B6" i="21"/>
  <c r="D7" i="20"/>
  <c r="D8" i="20"/>
  <c r="D9" i="20"/>
  <c r="D10" i="20"/>
  <c r="D11" i="20"/>
  <c r="D12" i="20"/>
  <c r="D13" i="20"/>
  <c r="D14" i="20"/>
  <c r="D15" i="20"/>
  <c r="D16" i="20"/>
  <c r="D17" i="20"/>
  <c r="D18" i="20"/>
  <c r="D19" i="20"/>
  <c r="D20" i="20"/>
  <c r="D21" i="20"/>
  <c r="D22" i="20"/>
  <c r="D23" i="20"/>
  <c r="D24" i="20"/>
  <c r="D25" i="20"/>
  <c r="D26" i="20"/>
  <c r="D27" i="20"/>
  <c r="D28" i="20"/>
  <c r="D29" i="20"/>
  <c r="D6" i="20"/>
  <c r="C59" i="13"/>
  <c r="G14" i="12"/>
  <c r="E7" i="73"/>
  <c r="F7" i="73"/>
  <c r="G7" i="73"/>
  <c r="E8" i="73"/>
  <c r="F8" i="73"/>
  <c r="G8" i="73"/>
  <c r="E9" i="73"/>
  <c r="F9" i="73"/>
  <c r="G9" i="73"/>
  <c r="E10" i="73"/>
  <c r="F10" i="73"/>
  <c r="G10" i="73"/>
  <c r="E11" i="73"/>
  <c r="F11" i="73"/>
  <c r="G11" i="73"/>
  <c r="E12" i="73"/>
  <c r="F12" i="73"/>
  <c r="G12" i="73"/>
  <c r="E13" i="73"/>
  <c r="F13" i="73"/>
  <c r="G13" i="73"/>
  <c r="E14" i="73"/>
  <c r="F14" i="73"/>
  <c r="G14" i="73"/>
  <c r="E15" i="73"/>
  <c r="F15" i="73"/>
  <c r="G15" i="73"/>
  <c r="E16" i="73"/>
  <c r="F16" i="73"/>
  <c r="G16" i="73"/>
  <c r="E17" i="73"/>
  <c r="F17" i="73"/>
  <c r="G17" i="73"/>
  <c r="E18" i="73"/>
  <c r="F18" i="73"/>
  <c r="G18" i="73"/>
  <c r="E19" i="73"/>
  <c r="F19" i="73"/>
  <c r="G19" i="73"/>
  <c r="E20" i="73"/>
  <c r="F20" i="73"/>
  <c r="G20" i="73"/>
  <c r="E21" i="73"/>
  <c r="F21" i="73"/>
  <c r="G21" i="73"/>
  <c r="E22" i="73"/>
  <c r="F22" i="73"/>
  <c r="G22" i="73"/>
  <c r="E23" i="73"/>
  <c r="F23" i="73"/>
  <c r="G23" i="73"/>
  <c r="E24" i="73"/>
  <c r="F24" i="73"/>
  <c r="G24" i="73"/>
  <c r="E25" i="73"/>
  <c r="F25" i="73"/>
  <c r="G25" i="73"/>
  <c r="E26" i="73"/>
  <c r="F26" i="73"/>
  <c r="G26" i="73"/>
  <c r="E27" i="73"/>
  <c r="F27" i="73"/>
  <c r="G27" i="73"/>
  <c r="E28" i="73"/>
  <c r="F28" i="73"/>
  <c r="G28" i="73"/>
  <c r="E29" i="73"/>
  <c r="F29" i="73"/>
  <c r="G29" i="73"/>
  <c r="G6" i="73"/>
  <c r="F6" i="73"/>
  <c r="F1" i="73"/>
  <c r="E1" i="20"/>
  <c r="AB1" i="39"/>
  <c r="C7" i="38"/>
  <c r="C6" i="38"/>
  <c r="C8" i="38"/>
  <c r="H13" i="72"/>
  <c r="H13" i="33"/>
  <c r="H11" i="72"/>
  <c r="H11" i="33"/>
  <c r="H9" i="72"/>
  <c r="H9" i="33"/>
  <c r="G12" i="12" l="1"/>
  <c r="G10" i="12"/>
  <c r="B37" i="12"/>
  <c r="B35" i="12"/>
  <c r="B44" i="12"/>
  <c r="B45" i="12"/>
  <c r="B46" i="12"/>
  <c r="B43" i="12"/>
  <c r="G39" i="73" l="1"/>
  <c r="F39" i="73"/>
  <c r="D39" i="73"/>
  <c r="C39" i="73"/>
  <c r="B39" i="73"/>
  <c r="G38" i="73"/>
  <c r="F38" i="73"/>
  <c r="D38" i="73"/>
  <c r="C38" i="73"/>
  <c r="B38" i="73"/>
  <c r="G37" i="73"/>
  <c r="F37" i="73"/>
  <c r="D37" i="73"/>
  <c r="C37" i="73"/>
  <c r="B37" i="73"/>
  <c r="G36" i="73"/>
  <c r="F36" i="73"/>
  <c r="D36" i="73"/>
  <c r="C36" i="73"/>
  <c r="B36" i="73"/>
  <c r="G35" i="73"/>
  <c r="F35" i="73"/>
  <c r="D35" i="73"/>
  <c r="C35" i="73"/>
  <c r="B35" i="73"/>
  <c r="G28" i="20"/>
  <c r="F28" i="20"/>
  <c r="E28" i="20"/>
  <c r="G27" i="20"/>
  <c r="F27" i="20"/>
  <c r="E27" i="20"/>
  <c r="G26" i="20"/>
  <c r="F26" i="20"/>
  <c r="E26" i="20"/>
  <c r="G25" i="20"/>
  <c r="F25" i="20"/>
  <c r="E25" i="20"/>
  <c r="G24" i="20"/>
  <c r="F24" i="20"/>
  <c r="E24" i="20"/>
  <c r="G23" i="20"/>
  <c r="F23" i="20"/>
  <c r="E23" i="20"/>
  <c r="G22" i="20"/>
  <c r="F22" i="20"/>
  <c r="E22" i="20"/>
  <c r="G21" i="20"/>
  <c r="F21" i="20"/>
  <c r="E21" i="20"/>
  <c r="G20" i="20"/>
  <c r="F20" i="20"/>
  <c r="E20" i="20"/>
  <c r="G19" i="20"/>
  <c r="F19" i="20"/>
  <c r="E19" i="20"/>
  <c r="G18" i="20"/>
  <c r="F18" i="20"/>
  <c r="E18" i="20"/>
  <c r="G17" i="20"/>
  <c r="F17" i="20"/>
  <c r="E17" i="20"/>
  <c r="G16" i="20"/>
  <c r="F16" i="20"/>
  <c r="E16" i="20"/>
  <c r="G15" i="20"/>
  <c r="F15" i="20"/>
  <c r="E15" i="20"/>
  <c r="G14" i="20"/>
  <c r="F14" i="20"/>
  <c r="E14" i="20"/>
  <c r="G13" i="20"/>
  <c r="F13" i="20"/>
  <c r="E13" i="20"/>
  <c r="G12" i="20"/>
  <c r="F12" i="20"/>
  <c r="E12" i="20"/>
  <c r="G11" i="20"/>
  <c r="F11" i="20"/>
  <c r="E11" i="20"/>
  <c r="G10" i="20"/>
  <c r="F10" i="20"/>
  <c r="E10" i="20"/>
  <c r="G9" i="20"/>
  <c r="F9" i="20"/>
  <c r="E9" i="20"/>
  <c r="G8" i="20"/>
  <c r="F8" i="20"/>
  <c r="E8" i="20"/>
  <c r="G7" i="20"/>
  <c r="F7" i="20"/>
  <c r="E7" i="20"/>
  <c r="G6" i="20"/>
  <c r="F6" i="20"/>
  <c r="E6" i="20"/>
  <c r="F7" i="21"/>
  <c r="F8" i="21"/>
  <c r="F9" i="21"/>
  <c r="F10" i="21"/>
  <c r="F11" i="21"/>
  <c r="F12" i="21"/>
  <c r="F13" i="21"/>
  <c r="F14" i="21"/>
  <c r="F15" i="21"/>
  <c r="F16" i="21"/>
  <c r="F17" i="21"/>
  <c r="F18" i="21"/>
  <c r="F19" i="21"/>
  <c r="F20" i="21"/>
  <c r="F21" i="21"/>
  <c r="F22" i="21"/>
  <c r="F23" i="21"/>
  <c r="F24" i="21"/>
  <c r="F25" i="21"/>
  <c r="F26" i="21"/>
  <c r="F27" i="21"/>
  <c r="F28" i="21"/>
  <c r="F29" i="21"/>
  <c r="F30" i="21"/>
  <c r="F31" i="21"/>
  <c r="F32" i="21"/>
  <c r="F33" i="21"/>
  <c r="F6"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7" i="21"/>
  <c r="G8" i="21"/>
  <c r="G6" i="21"/>
  <c r="F2" i="28"/>
  <c r="E7" i="21" l="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6"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6" i="21"/>
  <c r="B7" i="21"/>
  <c r="B8" i="21"/>
  <c r="I4" i="72"/>
  <c r="BE1" i="39" l="1"/>
  <c r="C4" i="38"/>
  <c r="I1" i="69"/>
  <c r="I1" i="68"/>
  <c r="I1" i="67"/>
  <c r="I1" i="66"/>
  <c r="I1" i="65"/>
  <c r="F1" i="64"/>
  <c r="I1" i="13"/>
  <c r="F1" i="21" l="1"/>
  <c r="H55" i="12"/>
  <c r="D11" i="64"/>
  <c r="I4"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業務M3</author>
  </authors>
  <commentList>
    <comment ref="B2" authorId="0" shapeId="0" xr:uid="{16282810-E96C-4AFA-803C-2EA22E28F57A}">
      <text>
        <r>
          <rPr>
            <b/>
            <sz val="18"/>
            <color indexed="81"/>
            <rFont val="ＭＳ Ｐゴシック"/>
            <family val="3"/>
            <charset val="128"/>
          </rPr>
          <t>※倉庫などの物流業務のみの部門は列記不要です。
※ｸﾘｰﾝｳｯﾄﾞ法は、”商流” 商いの流れを念頭に、情報の伝達
　のために工場、支店、営業所などの部門の列記も必要です。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業務M3</author>
  </authors>
  <commentList>
    <comment ref="G29" authorId="0" shapeId="0" xr:uid="{43E1B4BB-C438-4CAC-808D-BD33D08F4276}">
      <text>
        <r>
          <rPr>
            <b/>
            <sz val="14"/>
            <color indexed="81"/>
            <rFont val="ＭＳ Ｐゴシック"/>
            <family val="3"/>
            <charset val="128"/>
          </rPr>
          <t>※以下からは、入力設定していませんので直接手入力や、行の追加をして下さい。</t>
        </r>
        <r>
          <rPr>
            <sz val="9"/>
            <color indexed="81"/>
            <rFont val="ＭＳ Ｐゴシック"/>
            <family val="3"/>
            <charset val="128"/>
          </rPr>
          <t xml:space="preserve">
</t>
        </r>
      </text>
    </comment>
    <comment ref="G32" authorId="0" shapeId="0" xr:uid="{903C2F69-9E92-4BCA-8909-031E1649D704}">
      <text>
        <r>
          <rPr>
            <b/>
            <sz val="14"/>
            <color indexed="81"/>
            <rFont val="ＭＳ Ｐゴシック"/>
            <family val="3"/>
            <charset val="128"/>
          </rPr>
          <t>※委託加工先について、法令におきましては言及がありませんが、分別管理(合法確認出来たものと出来なかったものとの分別)は必要となります。
※分別管理について、委託加工先との打ち合わせ・相談が肝要です。
※法令による公表には委託加工先（賃加工先）は含まれません。（上表の部門等は法令により公表となります）</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sakamoto</author>
  </authors>
  <commentList>
    <comment ref="K32" authorId="0" shapeId="0" xr:uid="{00000000-0006-0000-0E00-000002000000}">
      <text>
        <r>
          <rPr>
            <b/>
            <sz val="11"/>
            <color indexed="81"/>
            <rFont val="ＭＳ Ｐゴシック"/>
            <family val="3"/>
            <charset val="128"/>
          </rPr>
          <t>※”実施状況”とは、「年度報告」として所定の書式にて
　　提出となります。
　　提出期限は毎年5月末日までに前年度の報告と
　　なります。
　　（本会はとりまとめて省庁への報告が6月末日まで
　　　となります。）
※「年度報告」の書式は登録後に変更確認申請と併せて
　　ご案内といたしますが、
　　予め登録前に書式の確認をご希望の場合は、
　　このExcelデータの赤色タグの後方（右の方）に
　　”登録後の年度報告書式”、及び”合法管理台帳”を
　　お示しいたしていますので、ご覧ください。</t>
        </r>
        <r>
          <rPr>
            <b/>
            <sz val="10"/>
            <color indexed="81"/>
            <rFont val="ＭＳ Ｐゴシック"/>
            <family val="3"/>
            <charset val="128"/>
          </rPr>
          <t xml:space="preserve">
</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Ryuji Sakamoto</author>
    <author>sakamoto</author>
  </authors>
  <commentList>
    <comment ref="D15" authorId="0" shapeId="0" xr:uid="{00000000-0006-0000-1A00-000001000000}">
      <text>
        <r>
          <rPr>
            <b/>
            <sz val="9"/>
            <color indexed="81"/>
            <rFont val="ＭＳ Ｐゴシック"/>
            <family val="3"/>
            <charset val="128"/>
          </rPr>
          <t>※ 合法伐採木材等の利用確保措置を講ずる事業以外のものも記載してください。</t>
        </r>
      </text>
    </comment>
    <comment ref="D21" authorId="0" shapeId="0" xr:uid="{00000000-0006-0000-1A00-000002000000}">
      <text>
        <r>
          <rPr>
            <b/>
            <sz val="9"/>
            <color indexed="81"/>
            <rFont val="ＭＳ Ｐゴシック"/>
            <family val="3"/>
            <charset val="128"/>
          </rPr>
          <t>※ 取得している森林認証、団体認定等の認証機関・認証団体、認証番号等を記載してください。</t>
        </r>
      </text>
    </comment>
    <comment ref="D24" authorId="1" shapeId="0" xr:uid="{00000000-0006-0000-1A00-000003000000}">
      <text>
        <r>
          <rPr>
            <b/>
            <sz val="11"/>
            <color indexed="81"/>
            <rFont val="ＭＳ Ｐゴシック"/>
            <family val="3"/>
            <charset val="128"/>
          </rPr>
          <t>※ ご無用のものは削除して下さい。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<sst xmlns="http://schemas.openxmlformats.org/spreadsheetml/2006/main" count="866" uniqueCount="526">
  <si>
    <t>ひき板</t>
    <rPh sb="2" eb="3">
      <t>イタ</t>
    </rPh>
    <phoneticPr fontId="4"/>
  </si>
  <si>
    <t>単板</t>
    <rPh sb="0" eb="2">
      <t>タンパン</t>
    </rPh>
    <phoneticPr fontId="4"/>
  </si>
  <si>
    <t>突き板</t>
    <rPh sb="0" eb="1">
      <t>ツ</t>
    </rPh>
    <rPh sb="2" eb="3">
      <t>イタ</t>
    </rPh>
    <phoneticPr fontId="4"/>
  </si>
  <si>
    <t>合板</t>
    <rPh sb="0" eb="2">
      <t>ゴウハン</t>
    </rPh>
    <phoneticPr fontId="4"/>
  </si>
  <si>
    <t>単板積層材</t>
    <rPh sb="0" eb="2">
      <t>タンパン</t>
    </rPh>
    <rPh sb="2" eb="5">
      <t>セキソウザイ</t>
    </rPh>
    <phoneticPr fontId="4"/>
  </si>
  <si>
    <t>単位</t>
    <rPh sb="0" eb="2">
      <t>タンイ</t>
    </rPh>
    <phoneticPr fontId="4"/>
  </si>
  <si>
    <t>丸太</t>
    <phoneticPr fontId="2"/>
  </si>
  <si>
    <t>集成材</t>
    <phoneticPr fontId="2"/>
  </si>
  <si>
    <t>木質ペレット</t>
    <phoneticPr fontId="2"/>
  </si>
  <si>
    <t>直交集成板</t>
    <rPh sb="0" eb="2">
      <t>チョッコウ</t>
    </rPh>
    <rPh sb="2" eb="5">
      <t>シュウセイバン</t>
    </rPh>
    <phoneticPr fontId="2"/>
  </si>
  <si>
    <t>チップ</t>
    <phoneticPr fontId="2"/>
  </si>
  <si>
    <t>小片</t>
    <phoneticPr fontId="2"/>
  </si>
  <si>
    <t>木質系ｾﾒﾝﾄ板</t>
    <phoneticPr fontId="2"/>
  </si>
  <si>
    <t>ｻｲﾃﾞｨﾝｸﾞﾎﾞｰﾄﾞ</t>
    <phoneticPr fontId="2"/>
  </si>
  <si>
    <t>机</t>
  </si>
  <si>
    <t>テーブル</t>
  </si>
  <si>
    <t>カウンター</t>
  </si>
  <si>
    <t>台</t>
  </si>
  <si>
    <t>棚</t>
    <phoneticPr fontId="2"/>
  </si>
  <si>
    <t>収納用じゅう器</t>
    <phoneticPr fontId="2"/>
  </si>
  <si>
    <t>システム収納</t>
  </si>
  <si>
    <t>玄関収納</t>
  </si>
  <si>
    <t>クローゼット内</t>
  </si>
  <si>
    <t>収納ユニット</t>
  </si>
  <si>
    <t>ロッカー</t>
  </si>
  <si>
    <t>小型の収納</t>
  </si>
  <si>
    <t>ワゴン</t>
  </si>
  <si>
    <t>キャビネット</t>
  </si>
  <si>
    <t>戸棚</t>
  </si>
  <si>
    <t>タンス</t>
  </si>
  <si>
    <t>傘立て</t>
  </si>
  <si>
    <t>掲示板</t>
  </si>
  <si>
    <t>黒板</t>
  </si>
  <si>
    <t>ホワイトボード</t>
  </si>
  <si>
    <t>ベッドフレーム</t>
  </si>
  <si>
    <t>中間製品</t>
    <phoneticPr fontId="2"/>
  </si>
  <si>
    <t>木材パルプ</t>
    <phoneticPr fontId="2"/>
  </si>
  <si>
    <t>ｺﾋﾟｰ用紙</t>
    <phoneticPr fontId="2"/>
  </si>
  <si>
    <t>ﾌｫｰﾑ用紙</t>
    <phoneticPr fontId="2"/>
  </si>
  <si>
    <t>ｲﾝｸｼﾞｪｯﾄｶﾗｰﾌﾟﾘﾝﾀｰ用塗工用紙</t>
    <phoneticPr fontId="2"/>
  </si>
  <si>
    <t>塗工されていない印刷用紙</t>
    <phoneticPr fontId="2"/>
  </si>
  <si>
    <t>塗工されている印刷用紙</t>
    <phoneticPr fontId="2"/>
  </si>
  <si>
    <t>ﾃｨｯｼｭﾍﾟｰﾊﾟｰ</t>
    <phoneticPr fontId="2"/>
  </si>
  <si>
    <t>ﾄｲﾚｯﾄﾍﾟｰﾊﾟｰ</t>
    <phoneticPr fontId="2"/>
  </si>
  <si>
    <t>椅子</t>
    <phoneticPr fontId="2"/>
  </si>
  <si>
    <t>ﾛｰﾊﾟｰﾃｨｼｮﾝ</t>
    <phoneticPr fontId="2"/>
  </si>
  <si>
    <t>①</t>
    <phoneticPr fontId="2"/>
  </si>
  <si>
    <t>②</t>
    <phoneticPr fontId="2"/>
  </si>
  <si>
    <t>③</t>
    <phoneticPr fontId="2"/>
  </si>
  <si>
    <t>木材等の製造、販売</t>
    <phoneticPr fontId="2"/>
  </si>
  <si>
    <t>木材等の加工、販売</t>
    <rPh sb="4" eb="6">
      <t>カコウ</t>
    </rPh>
    <phoneticPr fontId="2"/>
  </si>
  <si>
    <t>木材等の製造、加工、販売</t>
    <rPh sb="4" eb="6">
      <t>セイゾウ</t>
    </rPh>
    <rPh sb="7" eb="9">
      <t>カコウ</t>
    </rPh>
    <phoneticPr fontId="2"/>
  </si>
  <si>
    <t>建設・建築</t>
    <rPh sb="0" eb="2">
      <t>ケンセツ</t>
    </rPh>
    <phoneticPr fontId="2"/>
  </si>
  <si>
    <t>木質バイオマス発電</t>
    <phoneticPr fontId="2"/>
  </si>
  <si>
    <t>① ②</t>
    <phoneticPr fontId="2"/>
  </si>
  <si>
    <t>① ③</t>
    <phoneticPr fontId="2"/>
  </si>
  <si>
    <t>② ③</t>
    <phoneticPr fontId="2"/>
  </si>
  <si>
    <t>① ② ③</t>
    <phoneticPr fontId="2"/>
  </si>
  <si>
    <t>部門、事務所等
の所在地</t>
    <rPh sb="6" eb="7">
      <t>トウ</t>
    </rPh>
    <rPh sb="9" eb="12">
      <t>ショザイチ</t>
    </rPh>
    <phoneticPr fontId="2"/>
  </si>
  <si>
    <t>部門、事務所等
の事業内容</t>
    <rPh sb="6" eb="7">
      <t>トウ</t>
    </rPh>
    <rPh sb="9" eb="11">
      <t>ジギョウ</t>
    </rPh>
    <rPh sb="11" eb="13">
      <t>ナイヨウ</t>
    </rPh>
    <phoneticPr fontId="2"/>
  </si>
  <si>
    <t>　　　　　　　     　事 業 の 種 類
①木材等の製造、加工、輸入、輸出又は販売
　する事業
②木材を使用して建築物その他の工作物の
　建築若しく は建設をする事業
③木質バイオマスを用いた発電事業</t>
    <phoneticPr fontId="2"/>
  </si>
  <si>
    <t>登　録　申　請　書</t>
    <phoneticPr fontId="2"/>
  </si>
  <si>
    <t>所在地</t>
    <rPh sb="0" eb="3">
      <t>ショザイチ</t>
    </rPh>
    <phoneticPr fontId="2"/>
  </si>
  <si>
    <t>様式 1</t>
    <rPh sb="0" eb="2">
      <t>ヨウシキ</t>
    </rPh>
    <phoneticPr fontId="2"/>
  </si>
  <si>
    <t>記</t>
    <rPh sb="0" eb="1">
      <t>キ</t>
    </rPh>
    <phoneticPr fontId="2"/>
  </si>
  <si>
    <t>１　申請書の記載事項</t>
    <phoneticPr fontId="2"/>
  </si>
  <si>
    <t xml:space="preserve"> 第一種木材関連事業</t>
    <phoneticPr fontId="2"/>
  </si>
  <si>
    <t xml:space="preserve"> 第二種木材関連事業</t>
    <rPh sb="2" eb="3">
      <t>ニ</t>
    </rPh>
    <phoneticPr fontId="2"/>
  </si>
  <si>
    <r>
      <rPr>
        <sz val="10"/>
        <rFont val="ＭＳ Ｐゴシック"/>
        <family val="3"/>
        <charset val="128"/>
      </rPr>
      <t>公益財団法人</t>
    </r>
    <r>
      <rPr>
        <sz val="11"/>
        <rFont val="ＭＳ Ｐゴシック"/>
        <family val="3"/>
        <charset val="128"/>
      </rPr>
      <t>　</t>
    </r>
    <r>
      <rPr>
        <sz val="12"/>
        <rFont val="ＭＳ Ｐゴシック"/>
        <family val="3"/>
        <charset val="128"/>
      </rPr>
      <t>日本合板検査会</t>
    </r>
    <phoneticPr fontId="2"/>
  </si>
  <si>
    <t>　（３） 合法伐採木材等の利用を確保するための措置を講ずる部門、事務所、工場又は事業場</t>
    <phoneticPr fontId="2"/>
  </si>
  <si>
    <t xml:space="preserve"> ア　部門、事務所、工場又は事業場の名称</t>
    <phoneticPr fontId="2"/>
  </si>
  <si>
    <t xml:space="preserve"> イ　所在地</t>
    <phoneticPr fontId="2"/>
  </si>
  <si>
    <t xml:space="preserve"> ウ　事業内容</t>
    <phoneticPr fontId="2"/>
  </si>
  <si>
    <t>（４） 合法伐採木材等の利用を確保するための措置を講ずる木材等の種類</t>
    <phoneticPr fontId="2"/>
  </si>
  <si>
    <t>２　添付書類</t>
    <phoneticPr fontId="2"/>
  </si>
  <si>
    <r>
      <t>　</t>
    </r>
    <r>
      <rPr>
        <sz val="10"/>
        <rFont val="ＭＳ Ｐゴシック"/>
        <family val="3"/>
        <charset val="128"/>
      </rPr>
      <t>理事長</t>
    </r>
    <r>
      <rPr>
        <sz val="11"/>
        <rFont val="ＭＳ Ｐゴシック"/>
        <family val="3"/>
        <charset val="128"/>
      </rPr>
      <t>　　</t>
    </r>
    <r>
      <rPr>
        <sz val="12"/>
        <rFont val="ＭＳ Ｐゴシック"/>
        <family val="3"/>
        <charset val="128"/>
      </rPr>
      <t>渕上　和之　殿</t>
    </r>
    <phoneticPr fontId="2"/>
  </si>
  <si>
    <t>連絡先 TEL</t>
    <rPh sb="0" eb="3">
      <t>レンラクサキ</t>
    </rPh>
    <phoneticPr fontId="2"/>
  </si>
  <si>
    <t>④</t>
    <phoneticPr fontId="2"/>
  </si>
  <si>
    <t>⑤</t>
    <phoneticPr fontId="2"/>
  </si>
  <si>
    <t>⑥</t>
    <phoneticPr fontId="2"/>
  </si>
  <si>
    <r>
      <t>１－（３）</t>
    </r>
    <r>
      <rPr>
        <b/>
        <sz val="10.5"/>
        <color theme="1"/>
        <rFont val="ＭＳ Ｐゴシック"/>
        <family val="3"/>
        <charset val="128"/>
      </rPr>
      <t xml:space="preserve"> </t>
    </r>
  </si>
  <si>
    <r>
      <t>１－（４）</t>
    </r>
    <r>
      <rPr>
        <b/>
        <sz val="10.5"/>
        <color theme="1"/>
        <rFont val="ＭＳ Ｐゴシック"/>
        <family val="3"/>
        <charset val="128"/>
      </rPr>
      <t xml:space="preserve"> </t>
    </r>
  </si>
  <si>
    <t xml:space="preserve">１－（５） </t>
  </si>
  <si>
    <t>部門、事務所、工場又は事業場
（第一種木材関連事業）</t>
    <phoneticPr fontId="4"/>
  </si>
  <si>
    <t>所在地</t>
  </si>
  <si>
    <t>事業内容</t>
  </si>
  <si>
    <t>木材等の種類</t>
  </si>
  <si>
    <t>　　　　別表1  部門、事務所、工場又は事業場（プロジェクト単位を除く）の場合</t>
    <phoneticPr fontId="4"/>
  </si>
  <si>
    <t>部門、事務所、工場又は事業場
（第二種木材関連事業）</t>
    <rPh sb="17" eb="18">
      <t>ニ</t>
    </rPh>
    <phoneticPr fontId="4"/>
  </si>
  <si>
    <t>木材等の1年間の
重量、体積、面積
又は数量の見込み</t>
    <phoneticPr fontId="4"/>
  </si>
  <si>
    <t>木材等の1年間の
重量、体積、面積
又は数量の見込み</t>
    <phoneticPr fontId="4"/>
  </si>
  <si>
    <t>本部</t>
    <rPh sb="0" eb="2">
      <t>ホンブ</t>
    </rPh>
    <phoneticPr fontId="2"/>
  </si>
  <si>
    <t>北海道検査所</t>
    <rPh sb="0" eb="3">
      <t>ホッカイドウ</t>
    </rPh>
    <rPh sb="3" eb="6">
      <t>ケンサショ</t>
    </rPh>
    <phoneticPr fontId="2"/>
  </si>
  <si>
    <t>東北検査所</t>
    <rPh sb="0" eb="2">
      <t>トウホク</t>
    </rPh>
    <rPh sb="2" eb="5">
      <t>ケンサショ</t>
    </rPh>
    <phoneticPr fontId="2"/>
  </si>
  <si>
    <t>東京検査所</t>
    <rPh sb="0" eb="2">
      <t>トウキョウ</t>
    </rPh>
    <rPh sb="2" eb="5">
      <t>ケンサショ</t>
    </rPh>
    <phoneticPr fontId="2"/>
  </si>
  <si>
    <t>名古屋検査所</t>
    <rPh sb="0" eb="3">
      <t>ナゴヤ</t>
    </rPh>
    <rPh sb="3" eb="6">
      <t>ケンサショ</t>
    </rPh>
    <phoneticPr fontId="2"/>
  </si>
  <si>
    <t>大阪検査所</t>
    <rPh sb="0" eb="2">
      <t>オオサカ</t>
    </rPh>
    <rPh sb="2" eb="5">
      <t>ケンサショ</t>
    </rPh>
    <phoneticPr fontId="2"/>
  </si>
  <si>
    <t>中国検査所</t>
    <rPh sb="0" eb="2">
      <t>チュウゴク</t>
    </rPh>
    <rPh sb="2" eb="5">
      <t>ケンサショ</t>
    </rPh>
    <phoneticPr fontId="2"/>
  </si>
  <si>
    <t>九州検査所</t>
    <rPh sb="0" eb="2">
      <t>キュウシュウ</t>
    </rPh>
    <rPh sb="2" eb="5">
      <t>ケンサショ</t>
    </rPh>
    <phoneticPr fontId="2"/>
  </si>
  <si>
    <t xml:space="preserve"> 申請書を提出する予定の本会事業所</t>
    <phoneticPr fontId="2"/>
  </si>
  <si>
    <t>以上</t>
    <rPh sb="0" eb="2">
      <t>イジョウ</t>
    </rPh>
    <phoneticPr fontId="2"/>
  </si>
  <si>
    <t>１．新規登録手数料</t>
  </si>
  <si>
    <t>事 業 の 別</t>
  </si>
  <si>
    <t>事業所等の数</t>
  </si>
  <si>
    <t>木材等の製造</t>
    <phoneticPr fontId="2"/>
  </si>
  <si>
    <t>国際調達部</t>
    <rPh sb="0" eb="2">
      <t>コクサイ</t>
    </rPh>
    <rPh sb="2" eb="4">
      <t>チョウタツ</t>
    </rPh>
    <rPh sb="4" eb="5">
      <t>ブ</t>
    </rPh>
    <phoneticPr fontId="2"/>
  </si>
  <si>
    <t>東京都港区新橋1-31-1</t>
    <rPh sb="0" eb="3">
      <t>トウキョウト</t>
    </rPh>
    <rPh sb="3" eb="5">
      <t>ミナトク</t>
    </rPh>
    <rPh sb="5" eb="7">
      <t>シンバシ</t>
    </rPh>
    <phoneticPr fontId="2"/>
  </si>
  <si>
    <t>m3</t>
    <phoneticPr fontId="2"/>
  </si>
  <si>
    <t>　（１） 第一種木材関連事業、第二種木材関連事業の別</t>
    <phoneticPr fontId="2"/>
  </si>
  <si>
    <t>東京都港区新橋1-31-2</t>
    <rPh sb="0" eb="3">
      <t>トウキョウト</t>
    </rPh>
    <rPh sb="3" eb="5">
      <t>ミナトク</t>
    </rPh>
    <rPh sb="5" eb="7">
      <t>シンバシ</t>
    </rPh>
    <phoneticPr fontId="2"/>
  </si>
  <si>
    <t>東京都港区新橋1-31-3</t>
    <rPh sb="0" eb="3">
      <t>トウキョウト</t>
    </rPh>
    <rPh sb="3" eb="5">
      <t>ミナトク</t>
    </rPh>
    <rPh sb="5" eb="7">
      <t>シンバシ</t>
    </rPh>
    <phoneticPr fontId="2"/>
  </si>
  <si>
    <t>東京都港区新橋1-31-4</t>
    <rPh sb="0" eb="3">
      <t>トウキョウト</t>
    </rPh>
    <rPh sb="3" eb="5">
      <t>ミナトク</t>
    </rPh>
    <rPh sb="5" eb="7">
      <t>シンバシ</t>
    </rPh>
    <phoneticPr fontId="2"/>
  </si>
  <si>
    <t>木材等の輸入</t>
    <phoneticPr fontId="2"/>
  </si>
  <si>
    <t>木材等の購入</t>
    <phoneticPr fontId="2"/>
  </si>
  <si>
    <t>資材調達部</t>
    <rPh sb="0" eb="2">
      <t>シザイ</t>
    </rPh>
    <rPh sb="2" eb="4">
      <t>チョウタツ</t>
    </rPh>
    <rPh sb="4" eb="5">
      <t>ブ</t>
    </rPh>
    <phoneticPr fontId="2"/>
  </si>
  <si>
    <t>本社工場</t>
    <rPh sb="0" eb="2">
      <t>ホンシャ</t>
    </rPh>
    <rPh sb="2" eb="4">
      <t>コウジョウ</t>
    </rPh>
    <phoneticPr fontId="2"/>
  </si>
  <si>
    <t>東京営業所</t>
    <rPh sb="0" eb="2">
      <t>トウキョウ</t>
    </rPh>
    <rPh sb="2" eb="4">
      <t>エイギョウ</t>
    </rPh>
    <rPh sb="4" eb="5">
      <t>ショ</t>
    </rPh>
    <phoneticPr fontId="2"/>
  </si>
  <si>
    <t>構造材</t>
    <rPh sb="0" eb="3">
      <t>コウゾウザイ</t>
    </rPh>
    <phoneticPr fontId="2"/>
  </si>
  <si>
    <t>造作材</t>
    <rPh sb="0" eb="2">
      <t>ゾウサク</t>
    </rPh>
    <rPh sb="2" eb="3">
      <t>ザイ</t>
    </rPh>
    <phoneticPr fontId="2"/>
  </si>
  <si>
    <t>羽柄材</t>
    <rPh sb="0" eb="1">
      <t>ハ</t>
    </rPh>
    <rPh sb="1" eb="2">
      <t>ガラ</t>
    </rPh>
    <rPh sb="2" eb="3">
      <t>ザイ</t>
    </rPh>
    <phoneticPr fontId="2"/>
  </si>
  <si>
    <t>構造用合板</t>
    <rPh sb="0" eb="3">
      <t>コウゾウヨウ</t>
    </rPh>
    <rPh sb="3" eb="5">
      <t>ゴウハン</t>
    </rPh>
    <phoneticPr fontId="2"/>
  </si>
  <si>
    <t>構造用集成材</t>
    <rPh sb="0" eb="3">
      <t>コウゾウヨウ</t>
    </rPh>
    <rPh sb="3" eb="5">
      <t>シュウセイ</t>
    </rPh>
    <rPh sb="5" eb="6">
      <t>ザイ</t>
    </rPh>
    <phoneticPr fontId="2"/>
  </si>
  <si>
    <t>住宅・建築事業部</t>
    <rPh sb="0" eb="2">
      <t>ジュウタク</t>
    </rPh>
    <rPh sb="3" eb="5">
      <t>ケンチク</t>
    </rPh>
    <rPh sb="5" eb="7">
      <t>ジギョウ</t>
    </rPh>
    <rPh sb="7" eb="8">
      <t>ブ</t>
    </rPh>
    <phoneticPr fontId="2"/>
  </si>
  <si>
    <r>
      <t>【委託加工先の入力シート】　</t>
    </r>
    <r>
      <rPr>
        <b/>
        <sz val="22"/>
        <color rgb="FFFF0000"/>
        <rFont val="ＭＳ Ｐゴシック"/>
        <family val="3"/>
        <charset val="128"/>
      </rPr>
      <t>※加工、製造などの委託加工先（賃加工先など）がある場合は入力して下さい。委託加工先（賃加工先など）が無い場合は入力はご無用です。</t>
    </r>
    <rPh sb="1" eb="3">
      <t>イタク</t>
    </rPh>
    <rPh sb="3" eb="5">
      <t>カコウ</t>
    </rPh>
    <rPh sb="5" eb="6">
      <t>サキ</t>
    </rPh>
    <rPh sb="7" eb="9">
      <t>ニュウリョク</t>
    </rPh>
    <rPh sb="15" eb="17">
      <t>カコウ</t>
    </rPh>
    <rPh sb="18" eb="20">
      <t>セイゾウ</t>
    </rPh>
    <rPh sb="23" eb="25">
      <t>イタク</t>
    </rPh>
    <rPh sb="25" eb="27">
      <t>カコウ</t>
    </rPh>
    <rPh sb="27" eb="28">
      <t>サキ</t>
    </rPh>
    <rPh sb="29" eb="32">
      <t>チンカコウ</t>
    </rPh>
    <rPh sb="32" eb="33">
      <t>サキ</t>
    </rPh>
    <rPh sb="42" eb="44">
      <t>ニュウリョク</t>
    </rPh>
    <rPh sb="46" eb="47">
      <t>クダ</t>
    </rPh>
    <rPh sb="64" eb="65">
      <t>ナ</t>
    </rPh>
    <rPh sb="66" eb="68">
      <t>バアイ</t>
    </rPh>
    <rPh sb="69" eb="71">
      <t>ニュウリョク</t>
    </rPh>
    <rPh sb="73" eb="75">
      <t>ムヨウ</t>
    </rPh>
    <phoneticPr fontId="2"/>
  </si>
  <si>
    <r>
      <t xml:space="preserve">委託加工先（賃加工先など）の名称
</t>
    </r>
    <r>
      <rPr>
        <b/>
        <sz val="18"/>
        <color rgb="FFFF0000"/>
        <rFont val="ＭＳ Ｐゴシック"/>
        <family val="3"/>
        <charset val="128"/>
      </rPr>
      <t>※社名から工場名までのフル名称にて記載して下さい。</t>
    </r>
    <rPh sb="19" eb="21">
      <t>シャメイ</t>
    </rPh>
    <rPh sb="23" eb="25">
      <t>コウジョウ</t>
    </rPh>
    <rPh sb="25" eb="26">
      <t>メイ</t>
    </rPh>
    <rPh sb="31" eb="33">
      <t>メイショウ</t>
    </rPh>
    <rPh sb="35" eb="37">
      <t>キサイ</t>
    </rPh>
    <rPh sb="39" eb="40">
      <t>クダ</t>
    </rPh>
    <phoneticPr fontId="1"/>
  </si>
  <si>
    <t>委託加工先（賃加工先など）の所在地</t>
    <rPh sb="14" eb="17">
      <t>ショザイチ</t>
    </rPh>
    <phoneticPr fontId="2"/>
  </si>
  <si>
    <t>【委託加工先】</t>
    <phoneticPr fontId="2"/>
  </si>
  <si>
    <t>製材業（例）</t>
    <rPh sb="0" eb="3">
      <t>セイザイギョウ</t>
    </rPh>
    <rPh sb="4" eb="5">
      <t>レイ</t>
    </rPh>
    <phoneticPr fontId="2"/>
  </si>
  <si>
    <t>木材製材(株)本社工場（例）</t>
    <rPh sb="0" eb="2">
      <t>モクザイ</t>
    </rPh>
    <rPh sb="2" eb="4">
      <t>セイザイ</t>
    </rPh>
    <rPh sb="4" eb="7">
      <t>カブ</t>
    </rPh>
    <rPh sb="7" eb="9">
      <t>ホンシャ</t>
    </rPh>
    <rPh sb="9" eb="11">
      <t>コウジョウ</t>
    </rPh>
    <rPh sb="12" eb="13">
      <t>レイ</t>
    </rPh>
    <phoneticPr fontId="2"/>
  </si>
  <si>
    <t>東京都港区新橋1-31-1（例）</t>
    <rPh sb="0" eb="3">
      <t>トウキョウト</t>
    </rPh>
    <rPh sb="3" eb="5">
      <t>ミナトク</t>
    </rPh>
    <rPh sb="5" eb="7">
      <t>シンバシ</t>
    </rPh>
    <phoneticPr fontId="2"/>
  </si>
  <si>
    <t>（例）</t>
    <rPh sb="1" eb="2">
      <t>レイ</t>
    </rPh>
    <phoneticPr fontId="2"/>
  </si>
  <si>
    <t>誓　約　書</t>
    <rPh sb="0" eb="1">
      <t>チカイ</t>
    </rPh>
    <rPh sb="2" eb="3">
      <t>ヤク</t>
    </rPh>
    <rPh sb="4" eb="5">
      <t>ショ</t>
    </rPh>
    <phoneticPr fontId="2"/>
  </si>
  <si>
    <t>登録申請者名：</t>
    <rPh sb="0" eb="2">
      <t>トウロク</t>
    </rPh>
    <rPh sb="2" eb="5">
      <t>シンセイシャ</t>
    </rPh>
    <rPh sb="5" eb="6">
      <t>メイ</t>
    </rPh>
    <phoneticPr fontId="2"/>
  </si>
  <si>
    <t>氏名又は代表者名：</t>
    <rPh sb="0" eb="2">
      <t>シメイ</t>
    </rPh>
    <rPh sb="2" eb="3">
      <t>マタ</t>
    </rPh>
    <rPh sb="4" eb="7">
      <t>ダイヒョウシャ</t>
    </rPh>
    <rPh sb="7" eb="8">
      <t>メイ</t>
    </rPh>
    <phoneticPr fontId="2"/>
  </si>
  <si>
    <t>　　「合法伐採木材等の流通及び利用の促進に関する法律」（平成２８年法律第４８号。以下</t>
    <phoneticPr fontId="2"/>
  </si>
  <si>
    <t>　ことを誓約いたします。</t>
    <phoneticPr fontId="2"/>
  </si>
  <si>
    <t>　登録申請者は同法の規定を十分理解・遵守するとともに、下記記載事項に誠実に対応する</t>
    <phoneticPr fontId="2"/>
  </si>
  <si>
    <t>Ⅰ　登録申請・登録時の確認事項</t>
    <phoneticPr fontId="2"/>
  </si>
  <si>
    <t>　３．貴会が行う審査、質問その他による確認等や必要な問い合わせ、資料要求に誠実に対応すること。</t>
    <phoneticPr fontId="2"/>
  </si>
  <si>
    <t>　１．申請内容に虚偽や不正がなく、その内容について不備がある場合には速やかに訂正すること。</t>
    <phoneticPr fontId="2"/>
  </si>
  <si>
    <t>　４．登録実施事務規程に規定された料金の支払いに応じること。</t>
    <phoneticPr fontId="2"/>
  </si>
  <si>
    <t>Ⅱ　登録後の確認事項</t>
    <phoneticPr fontId="2"/>
  </si>
  <si>
    <t>　１．合法伐採木材等の利用確保措置の実施状況について、毎年指定された期日までに報告すること。</t>
    <phoneticPr fontId="2"/>
  </si>
  <si>
    <t>　２．登録木材関連事業者としての更新（５年ごと）に適切に対応すること。</t>
    <phoneticPr fontId="2"/>
  </si>
  <si>
    <t>　３．登録の変更、休廃止等を行うときは、遅滞なく貴会へ届け出ること。</t>
    <phoneticPr fontId="2"/>
  </si>
  <si>
    <t>　４．登録期間において、主務大臣が必要に応じて行う検査等及び貴会が必要に応じて行う質問その他</t>
    <phoneticPr fontId="2"/>
  </si>
  <si>
    <t>　　 による確認等に誠実に対応すること。</t>
    <phoneticPr fontId="2"/>
  </si>
  <si>
    <t xml:space="preserve">     基準等を満たさなくなった場合には登録の取消し及び抹消措置を受けるとともにその事実が公表さ</t>
    <phoneticPr fontId="2"/>
  </si>
  <si>
    <t xml:space="preserve">     れること。</t>
    <phoneticPr fontId="2"/>
  </si>
  <si>
    <t xml:space="preserve">  ６．登録木材関連事業者である旨の表示又は広告を行うときは、登録がクリーンウッド法に適合して</t>
    <phoneticPr fontId="2"/>
  </si>
  <si>
    <t xml:space="preserve">     いることを示す以外の目的で行ってはならないこと。</t>
    <phoneticPr fontId="2"/>
  </si>
  <si>
    <t xml:space="preserve">  ７．登録木材関連事業者である旨の表示又は広告を行うときは、貴会の登録審査の内容その他の</t>
    <phoneticPr fontId="2"/>
  </si>
  <si>
    <t xml:space="preserve">     登録実施事務の内容について誤認させるおそれのないようにすること。</t>
    <phoneticPr fontId="2"/>
  </si>
  <si>
    <t xml:space="preserve">  ８．貴会が６又は７の条件に違反すると認めて表示又は広告の方法の改善又は中止を求めたときには</t>
    <phoneticPr fontId="2"/>
  </si>
  <si>
    <t xml:space="preserve">     これに応じること。</t>
    <phoneticPr fontId="2"/>
  </si>
  <si>
    <t xml:space="preserve">  ９．他者に登録木材関連事業者である旨の情報の提供を行うにあたっては、貴会の登録審査の内容</t>
    <phoneticPr fontId="2"/>
  </si>
  <si>
    <t xml:space="preserve">     その他の登録実施事務の内容について誤認させるおそれのないようにすること。</t>
    <phoneticPr fontId="2"/>
  </si>
  <si>
    <t xml:space="preserve">  １０．登録木材関連事業者登録証の写しを他者に提供する場合は、複製である旨明記（複製、コピー、</t>
    <phoneticPr fontId="2"/>
  </si>
  <si>
    <t xml:space="preserve">       写し等）し、複製すること。</t>
    <phoneticPr fontId="2"/>
  </si>
  <si>
    <t xml:space="preserve">  １１．登録等に関して知り得た秘密を保持すること。</t>
    <phoneticPr fontId="2"/>
  </si>
  <si>
    <t xml:space="preserve">  １２．業務の実施にあたり、登録等の内容についての苦情・異議申立てに対して適切な処置をとるとと</t>
    <phoneticPr fontId="2"/>
  </si>
  <si>
    <t xml:space="preserve">       もに、その記録を貴会の求めに応じて提供し、貴会に利用させることとすること。</t>
    <phoneticPr fontId="2"/>
  </si>
  <si>
    <t xml:space="preserve">  １４．クリーンウッド法等の改正又は貴会の登録実施事務規程の改正が行われた場合には、貴会の</t>
    <phoneticPr fontId="2"/>
  </si>
  <si>
    <t xml:space="preserve">       指示に従うこと。</t>
    <phoneticPr fontId="2"/>
  </si>
  <si>
    <t>所　　在　　地：</t>
    <rPh sb="0" eb="1">
      <t>トコロ</t>
    </rPh>
    <rPh sb="3" eb="4">
      <t>ザイ</t>
    </rPh>
    <rPh sb="6" eb="7">
      <t>チ</t>
    </rPh>
    <phoneticPr fontId="2"/>
  </si>
  <si>
    <r>
      <t xml:space="preserve">【登録免許税の納付書の用紙例】  </t>
    </r>
    <r>
      <rPr>
        <sz val="18"/>
        <color rgb="FFFF0000"/>
        <rFont val="ＭＳ Ｐゴシック"/>
        <family val="3"/>
        <charset val="128"/>
      </rPr>
      <t>＊納付の用紙は最寄りの金融機関にあります。税務署名の欄は「ｺｳｼﾞﾏﾁ」として下さい。</t>
    </r>
    <phoneticPr fontId="2"/>
  </si>
  <si>
    <t>総括責任者</t>
  </si>
  <si>
    <t>責 任 者</t>
  </si>
  <si>
    <t>役職・氏名</t>
  </si>
  <si>
    <t>生産課長　○○ ○○</t>
  </si>
  <si>
    <t>○○○合板工場</t>
  </si>
  <si>
    <t>△△△営業所</t>
  </si>
  <si>
    <t>○○○物流センター</t>
  </si>
  <si>
    <t>△△△倉庫</t>
  </si>
  <si>
    <t>委託加工先名</t>
  </si>
  <si>
    <t>○○○製材(株)</t>
  </si>
  <si>
    <t>△△△加工(株)</t>
  </si>
  <si>
    <t>本社（本部）</t>
    <rPh sb="3" eb="5">
      <t>ホンブ</t>
    </rPh>
    <phoneticPr fontId="2"/>
  </si>
  <si>
    <t>部門、営業所、
工場等</t>
    <phoneticPr fontId="2"/>
  </si>
  <si>
    <t>物流センター、
倉庫等</t>
    <phoneticPr fontId="2"/>
  </si>
  <si>
    <t>宣　　誓　　書</t>
    <phoneticPr fontId="2"/>
  </si>
  <si>
    <t xml:space="preserve">   「合法伐採木材等の流通及び利用の促進に関する法律」（平成２８年法律第４８号。以下</t>
    <phoneticPr fontId="2"/>
  </si>
  <si>
    <t>別紙資料　１</t>
    <phoneticPr fontId="2"/>
  </si>
  <si>
    <t>商　号</t>
  </si>
  <si>
    <t>○○○株式会社</t>
  </si>
  <si>
    <t>設立（創業）</t>
  </si>
  <si>
    <t>○○○○年○○月○○日（昭和○○年）</t>
  </si>
  <si>
    <t>資本金</t>
  </si>
  <si>
    <t>○○○百万円</t>
  </si>
  <si>
    <t>年　商</t>
  </si>
  <si>
    <t>売上○○億円（○○○○年○月期）</t>
  </si>
  <si>
    <t>営業内容</t>
  </si>
  <si>
    <t>１．○○○事業（例：木材の製材及び物流・販売）</t>
  </si>
  <si>
    <t>２．□□□事業（例：建材（合板・繊維版・木材加工建材・窯業建材・金属建材・住宅設備機器等）の仕入・加工・販売等）</t>
  </si>
  <si>
    <t>３．△△事業</t>
  </si>
  <si>
    <t>関係会社</t>
  </si>
  <si>
    <t>□□□株式会社</t>
  </si>
  <si>
    <t>取得認証・取得規格・許可・登録</t>
  </si>
  <si>
    <t>① 林野庁の定める木材・木材製品の合法性等の証明のためのガイドラインの証明方法</t>
  </si>
  <si>
    <t>② 取得している都道府県等の森林、木材等の認証名、認証番号等を記載</t>
  </si>
  <si>
    <t>③ ＪＡＳ及びＪＩＳ規格の登録品目、登録番号の記載</t>
  </si>
  <si>
    <t>④ 建設業許可、宅地建物取引業免許、建築士事務所登録</t>
  </si>
  <si>
    <t>本社所在地</t>
    <phoneticPr fontId="2"/>
  </si>
  <si>
    <t>※ その他のセル内にある記載などは例又は記載する内容の説明です。</t>
    <rPh sb="4" eb="5">
      <t>ホカ</t>
    </rPh>
    <rPh sb="8" eb="9">
      <t>ナイ</t>
    </rPh>
    <rPh sb="12" eb="14">
      <t>キサイ</t>
    </rPh>
    <rPh sb="17" eb="18">
      <t>レイ</t>
    </rPh>
    <rPh sb="18" eb="19">
      <t>マタ</t>
    </rPh>
    <rPh sb="20" eb="22">
      <t>キサイ</t>
    </rPh>
    <rPh sb="24" eb="26">
      <t>ナイヨウ</t>
    </rPh>
    <rPh sb="27" eb="29">
      <t>セツメイ</t>
    </rPh>
    <phoneticPr fontId="2"/>
  </si>
  <si>
    <t>別紙資料　２</t>
    <rPh sb="0" eb="2">
      <t>ベッシ</t>
    </rPh>
    <rPh sb="2" eb="4">
      <t>シリョウ</t>
    </rPh>
    <phoneticPr fontId="4"/>
  </si>
  <si>
    <t>代表取締役会長</t>
    <rPh sb="0" eb="2">
      <t>ダイヒョウ</t>
    </rPh>
    <rPh sb="2" eb="5">
      <t>トリシマリヤク</t>
    </rPh>
    <rPh sb="5" eb="7">
      <t>カイチョウ</t>
    </rPh>
    <phoneticPr fontId="4"/>
  </si>
  <si>
    <t>代表取締役社長</t>
    <rPh sb="0" eb="2">
      <t>ダイヒョウ</t>
    </rPh>
    <rPh sb="2" eb="5">
      <t>トリシマリヤク</t>
    </rPh>
    <rPh sb="5" eb="7">
      <t>シャチョウ</t>
    </rPh>
    <phoneticPr fontId="4"/>
  </si>
  <si>
    <t>代表取締役副社長</t>
    <rPh sb="0" eb="2">
      <t>ダイヒョウ</t>
    </rPh>
    <rPh sb="2" eb="5">
      <t>トリシマリヤク</t>
    </rPh>
    <rPh sb="5" eb="8">
      <t>フクシャチョウ</t>
    </rPh>
    <phoneticPr fontId="4"/>
  </si>
  <si>
    <t>取締役会</t>
    <rPh sb="0" eb="3">
      <t>トリシマリヤク</t>
    </rPh>
    <rPh sb="3" eb="4">
      <t>カイ</t>
    </rPh>
    <phoneticPr fontId="4"/>
  </si>
  <si>
    <t>監査室</t>
    <rPh sb="0" eb="2">
      <t>カンサ</t>
    </rPh>
    <rPh sb="2" eb="3">
      <t>シツ</t>
    </rPh>
    <phoneticPr fontId="4"/>
  </si>
  <si>
    <t>営業部</t>
    <rPh sb="0" eb="2">
      <t>エイギョウ</t>
    </rPh>
    <rPh sb="2" eb="3">
      <t>ブ</t>
    </rPh>
    <phoneticPr fontId="4"/>
  </si>
  <si>
    <t>組　織　図</t>
    <rPh sb="0" eb="1">
      <t>グミ</t>
    </rPh>
    <rPh sb="2" eb="3">
      <t>オリ</t>
    </rPh>
    <rPh sb="4" eb="5">
      <t>ズ</t>
    </rPh>
    <phoneticPr fontId="4"/>
  </si>
  <si>
    <t>生産部</t>
    <rPh sb="0" eb="2">
      <t>セイサン</t>
    </rPh>
    <rPh sb="2" eb="3">
      <t>ブ</t>
    </rPh>
    <phoneticPr fontId="4"/>
  </si>
  <si>
    <t>総務・経理部</t>
    <rPh sb="0" eb="2">
      <t>ソウム</t>
    </rPh>
    <rPh sb="3" eb="5">
      <t>ケイリ</t>
    </rPh>
    <rPh sb="5" eb="6">
      <t>ブ</t>
    </rPh>
    <phoneticPr fontId="4"/>
  </si>
  <si>
    <t>　別表1  部門、事務所、工場又は事業場（プロジェクト単位を除く）の場合</t>
    <phoneticPr fontId="4"/>
  </si>
  <si>
    <t>会　社　概　要</t>
    <phoneticPr fontId="2"/>
  </si>
  <si>
    <t>ひき板</t>
    <rPh sb="2" eb="3">
      <t>イタ</t>
    </rPh>
    <phoneticPr fontId="2"/>
  </si>
  <si>
    <t>※ 記載内容の数などに応じて、行を追加して整えて下さい。</t>
    <rPh sb="2" eb="4">
      <t>キサイ</t>
    </rPh>
    <rPh sb="4" eb="6">
      <t>ナイヨウ</t>
    </rPh>
    <rPh sb="7" eb="8">
      <t>スウ</t>
    </rPh>
    <rPh sb="11" eb="12">
      <t>オウ</t>
    </rPh>
    <rPh sb="15" eb="16">
      <t>ギョウ</t>
    </rPh>
    <rPh sb="17" eb="19">
      <t>ツイカ</t>
    </rPh>
    <rPh sb="21" eb="22">
      <t>トトノ</t>
    </rPh>
    <rPh sb="24" eb="25">
      <t>クダ</t>
    </rPh>
    <phoneticPr fontId="2"/>
  </si>
  <si>
    <t>構造材（面材、軸剤）</t>
    <rPh sb="0" eb="3">
      <t>コウゾウザイ</t>
    </rPh>
    <rPh sb="4" eb="6">
      <t>メンザイ</t>
    </rPh>
    <rPh sb="7" eb="8">
      <t>ジク</t>
    </rPh>
    <rPh sb="8" eb="9">
      <t>ザイ</t>
    </rPh>
    <phoneticPr fontId="2"/>
  </si>
  <si>
    <t>構造材（土台、床板、床根太、床下張り）</t>
    <rPh sb="0" eb="3">
      <t>コウゾウザイ</t>
    </rPh>
    <rPh sb="4" eb="6">
      <t>ドダイ</t>
    </rPh>
    <rPh sb="7" eb="9">
      <t>ユカイタ</t>
    </rPh>
    <rPh sb="10" eb="11">
      <t>ユカ</t>
    </rPh>
    <rPh sb="11" eb="13">
      <t>ネダ</t>
    </rPh>
    <rPh sb="14" eb="15">
      <t>ユカ</t>
    </rPh>
    <rPh sb="15" eb="16">
      <t>シタ</t>
    </rPh>
    <rPh sb="16" eb="17">
      <t>ハ</t>
    </rPh>
    <phoneticPr fontId="2"/>
  </si>
  <si>
    <t xml:space="preserve">
部門、事務所等
の所在地</t>
    <rPh sb="7" eb="8">
      <t>トウ</t>
    </rPh>
    <rPh sb="10" eb="13">
      <t>ショザイチ</t>
    </rPh>
    <phoneticPr fontId="2"/>
  </si>
  <si>
    <t>※法令による公表には委託加工先（賃加工先）は含まれません。</t>
    <rPh sb="1" eb="3">
      <t>ホウレイ</t>
    </rPh>
    <rPh sb="6" eb="8">
      <t>コウヒョウ</t>
    </rPh>
    <rPh sb="22" eb="23">
      <t>フク</t>
    </rPh>
    <phoneticPr fontId="2"/>
  </si>
  <si>
    <t>合法伐採木材等の流通及び利用の促進に関する法律（平成 28 年法律第 48 号。以下</t>
  </si>
  <si>
    <t>「法」という。）第15条の規定に基づく木材関連事業者の登録を受けたいので、同法第16条の</t>
  </si>
  <si>
    <t>規定に基づき、下記のとおり申請します。</t>
  </si>
  <si>
    <t>（合法伐採木材等の流通及び利用の促進に関する法律施行規則（平成 29 年農林水産</t>
  </si>
  <si>
    <t>省・経済産業省・国土交通省令第１号。以下「施行規則」という。）第６条）</t>
  </si>
  <si>
    <t>（法第16条第１項第２号、施行規則第６条第１項第１号）</t>
  </si>
  <si>
    <t>（法第16条第１項第２号、施行規則第６条第１項第２号）</t>
  </si>
  <si>
    <t>（法第16条第１項第１号）</t>
  </si>
  <si>
    <t xml:space="preserve"> ア　部門、事務所、工場又は事業場の名称　／　プロジェクト名称</t>
    <phoneticPr fontId="2"/>
  </si>
  <si>
    <t xml:space="preserve"> 第一種木材関連事業の場合</t>
    <phoneticPr fontId="2"/>
  </si>
  <si>
    <t xml:space="preserve"> 第二種木材関連事業の場合</t>
    <rPh sb="2" eb="3">
      <t>ニ</t>
    </rPh>
    <phoneticPr fontId="2"/>
  </si>
  <si>
    <t>とする木材等を記載する。</t>
  </si>
  <si>
    <t>　　　木材等の１年間の重量、体積、面積又は数量の（入荷）見込み</t>
    <phoneticPr fontId="2"/>
  </si>
  <si>
    <t>　　（施行規則第６条第１項第４号）</t>
    <phoneticPr fontId="2"/>
  </si>
  <si>
    <t>　　　（施行規則第６条第１項第５号）</t>
    <phoneticPr fontId="2"/>
  </si>
  <si>
    <t>　　（法第16条第１項第２号、施行規則第６条第１項第３号）</t>
    <phoneticPr fontId="2"/>
  </si>
  <si>
    <t>合法伐採木材等の計画的な利用を確保するための取組方針（判断基準省令第２条第２号）</t>
  </si>
  <si>
    <t>下記（１）～（６）の取組に関する取組方針を記載する。又は既存の行動規範や調達方針等</t>
    <phoneticPr fontId="2"/>
  </si>
  <si>
    <t>に当該事項を盛り込む見直しを行い、写しを添付する。また、現在実施していない取組につ</t>
    <phoneticPr fontId="2"/>
  </si>
  <si>
    <t>いては今後の取組方針を記載すること。</t>
  </si>
  <si>
    <t>（法第13条第１項第１号）</t>
  </si>
  <si>
    <t>責任者の設置について</t>
  </si>
  <si>
    <t>（判断基準省令第２条第１項）</t>
    <phoneticPr fontId="2"/>
  </si>
  <si>
    <t>合法伐採木材等の利用を確保するための体制の整備に関する事項</t>
  </si>
  <si>
    <t>（1）</t>
    <phoneticPr fontId="2"/>
  </si>
  <si>
    <t>合法性確認木材等の数量を増加させるための措置に関する事項</t>
  </si>
  <si>
    <t>（2）</t>
    <phoneticPr fontId="2"/>
  </si>
  <si>
    <t>（法第13条第１項第２号）</t>
  </si>
  <si>
    <t>（判断基準省令第３条第１号）</t>
  </si>
  <si>
    <t>（判断基準省令第３条第２号）</t>
  </si>
  <si>
    <t>（3）</t>
    <phoneticPr fontId="2"/>
  </si>
  <si>
    <t>（法第13条第１項第３号）</t>
  </si>
  <si>
    <t>合法伐採木材等の利用を確保し、違法伐採に係る木材等を利用しないようにするための</t>
    <phoneticPr fontId="2"/>
  </si>
  <si>
    <t>措置に関する事項</t>
  </si>
  <si>
    <t>次回の取引先選定における見直し等について</t>
  </si>
  <si>
    <t>（判断基準省令第４条第１号）</t>
  </si>
  <si>
    <t>取引先の変更等について</t>
  </si>
  <si>
    <t>（判断基準省令第４条第２号）</t>
  </si>
  <si>
    <t>（4）</t>
    <phoneticPr fontId="2"/>
  </si>
  <si>
    <t>（法第13条第１項第４号）</t>
  </si>
  <si>
    <t>木材等の譲受けをする場合において当該譲受けの相手方から伝達された法第８条に規定</t>
  </si>
  <si>
    <t>する情報の保存に関する事項【第二種木材関連事業者のみ】</t>
  </si>
  <si>
    <t>第二種木材関連事業者が、相手方から伝達された当該木材等が合法性確認木材等であ</t>
  </si>
  <si>
    <t>るか否かの別の情報に関する記録を作成することについて記載する。</t>
    <phoneticPr fontId="2"/>
  </si>
  <si>
    <t>（判断基準省令第５条第１項）</t>
    <phoneticPr fontId="2"/>
  </si>
  <si>
    <t>記録の作成は、次に定めるところにより行うものとする。</t>
    <phoneticPr fontId="2"/>
  </si>
  <si>
    <t>（判断基準省令第５条第２項）</t>
  </si>
  <si>
    <t>イ　書面又は電磁的記録（電子的方式、磁気的方式その他人の知覚によっては認識する</t>
  </si>
  <si>
    <t>　　ことができない方式で作られる記録であって、電子計算機による情報処理の用に供さ</t>
    <phoneticPr fontId="2"/>
  </si>
  <si>
    <t>　　れるものをいう。第６条第２項第２号において同じ。）をもって作成する。</t>
    <phoneticPr fontId="2"/>
  </si>
  <si>
    <t>ロ　事務所、工場、事業場又は倉庫（以下この号において「事務所等」という。）ごとに</t>
  </si>
  <si>
    <t>　　作成する（ただし、主たる事務所その他の事務所等において一括して木材等の譲受け</t>
    <phoneticPr fontId="2"/>
  </si>
  <si>
    <t>　　を行っていることに伴い当該事務所等において記録を一括して保存している場合その</t>
    <phoneticPr fontId="2"/>
  </si>
  <si>
    <t>　　他の特別の事情がある場合であって、記録を保存している事務所等に照会することに</t>
    <phoneticPr fontId="2"/>
  </si>
  <si>
    <t>　　より、譲受けをした事務所等において当該記録を速やかに確認することができる措置</t>
    <phoneticPr fontId="2"/>
  </si>
  <si>
    <t>　　がとられているときは、当該記録は、一括して作成することができる。）</t>
    <phoneticPr fontId="2"/>
  </si>
  <si>
    <t>当該記録を作成した日から５年間（当該記録を作成した日から同項に規定する譲渡し</t>
  </si>
  <si>
    <t>をするまでの期間が５年を超える場合にあっては、当該譲渡しをするまでの期間）保</t>
  </si>
  <si>
    <t>存することについて記載する。（判断基準省令第５条）</t>
  </si>
  <si>
    <t>（5）</t>
    <phoneticPr fontId="2"/>
  </si>
  <si>
    <t>木材等の譲渡しをする場合（第一種木材関連事業を行う者については、消費者への伝達</t>
  </si>
  <si>
    <t>に限る。）における当該譲渡しの相手方への当該情報の伝達に関する事項</t>
  </si>
  <si>
    <t>（法第13条第１項第５号）</t>
  </si>
  <si>
    <t>木材等の譲渡しをする場合における相手方への情報の伝達は、当該木材等が合法性確</t>
  </si>
  <si>
    <t>認木材等であるか否かの別を記載し、又は記録した情報を、当該譲渡しの相手方に伝達</t>
  </si>
  <si>
    <t>することにより行うものとする。その際、どのような手段、媒体等で情報を伝達するか</t>
  </si>
  <si>
    <t>を記載する。</t>
    <phoneticPr fontId="2"/>
  </si>
  <si>
    <t>（判断基準省令第６条）</t>
  </si>
  <si>
    <t>情報の伝達は、次に掲げるいずれかの方法により行うこととする。</t>
  </si>
  <si>
    <t>イ　情報を伝達する木材関連事業者の使用に係る電子計算機と当該伝達を受ける同項</t>
  </si>
  <si>
    <t>　　事項の相手方の使用に係る電子計算機とを接続する電気通信回線を通じて伝達す</t>
    <phoneticPr fontId="2"/>
  </si>
  <si>
    <t>ロ　情報を伝達する木材関連事業者の使用に係る電子計算機に備えられたファイルに</t>
  </si>
  <si>
    <t>　　べきを送信し、当該相手方の使用に係る電子計算機に備えられたファイルに当該</t>
    <phoneticPr fontId="2"/>
  </si>
  <si>
    <t>　　事項を記録する方法</t>
    <phoneticPr fontId="2"/>
  </si>
  <si>
    <t>　　記録された伝達すべき事項を電気通信回線を通じて同項の相手方の閲覧に供し、</t>
    <phoneticPr fontId="2"/>
  </si>
  <si>
    <t>　　当該相手方の使用に係る電子計算機に備えられたファイルに当該事項を記録する方法</t>
    <phoneticPr fontId="2"/>
  </si>
  <si>
    <t>したものを交付する方法</t>
  </si>
  <si>
    <t>譲渡しをする木材等に係る包装若しくは容器又は送り状、納品書、規格書その他これ</t>
  </si>
  <si>
    <t>らに類するものに伝達すべき事項を表示する方法</t>
  </si>
  <si>
    <t>上記①②に掲げる方法は、相手方がファイルへの記録を出力することにより書面を作成</t>
  </si>
  <si>
    <t>することができるものでなければならない。</t>
  </si>
  <si>
    <t>(6)</t>
    <phoneticPr fontId="2"/>
  </si>
  <si>
    <t>その他合法伐採木材等の利用を確保するために必要な事項</t>
  </si>
  <si>
    <t>（法第13条第１項第６号）</t>
  </si>
  <si>
    <t>関する登録、認証若しくは認定を受けている木材関連事業者は、木材等について譲渡しを</t>
  </si>
  <si>
    <t>するときは、当該木材関連事業者が受けている登録、認証又は認定に関する情報を、当該</t>
  </si>
  <si>
    <t>譲渡しの相手方に対し提供することについて記載する。（判断基準省令第７条）</t>
  </si>
  <si>
    <t xml:space="preserve">  法第15条の木材関連事業者の登録又はその他合法伐採木材等の流通及び利用の促進に</t>
    <phoneticPr fontId="2"/>
  </si>
  <si>
    <t>(7)</t>
    <phoneticPr fontId="2"/>
  </si>
  <si>
    <t>（施行規則第７条第２項）</t>
  </si>
  <si>
    <t>その他必要な書類</t>
    <phoneticPr fontId="2"/>
  </si>
  <si>
    <r>
      <rPr>
        <sz val="7"/>
        <rFont val="Times New Roman"/>
        <family val="1"/>
      </rPr>
      <t xml:space="preserve"> </t>
    </r>
    <r>
      <rPr>
        <sz val="10.5"/>
        <rFont val="ＭＳ ゴシック"/>
        <family val="3"/>
        <charset val="128"/>
      </rPr>
      <t>個人にあっては、住民票の写し</t>
    </r>
    <phoneticPr fontId="2"/>
  </si>
  <si>
    <t xml:space="preserve">       起因する賠償等が提起された場合には、登録木材関連事業者（登録申請者）がその責を負うこと。</t>
    <phoneticPr fontId="2"/>
  </si>
  <si>
    <t>(登録申請者)</t>
    <phoneticPr fontId="2"/>
  </si>
  <si>
    <t>氏名又名称</t>
    <rPh sb="3" eb="5">
      <t>メイショウ</t>
    </rPh>
    <phoneticPr fontId="2"/>
  </si>
  <si>
    <t>代表者</t>
    <rPh sb="0" eb="3">
      <t>ダイヒョウシャ</t>
    </rPh>
    <phoneticPr fontId="2"/>
  </si>
  <si>
    <t>別添の欠格事項に係る宣誓書の通り。</t>
  </si>
  <si>
    <t>① 第一種木材関連事業</t>
    <phoneticPr fontId="2"/>
  </si>
  <si>
    <t>②第二種木材関連事業</t>
    <rPh sb="2" eb="3">
      <t>ニ</t>
    </rPh>
    <phoneticPr fontId="2"/>
  </si>
  <si>
    <t>〇</t>
    <phoneticPr fontId="2"/>
  </si>
  <si>
    <t>①木材等の製造、加工、輸入、輸出又は販売をする事業</t>
    <phoneticPr fontId="2"/>
  </si>
  <si>
    <t>②消費者へ木材等の販売をする事業</t>
    <phoneticPr fontId="2"/>
  </si>
  <si>
    <t>別添のとおり</t>
    <rPh sb="0" eb="2">
      <t>ベッテン</t>
    </rPh>
    <phoneticPr fontId="2"/>
  </si>
  <si>
    <t>役職</t>
    <rPh sb="0" eb="2">
      <t>ヤクショク</t>
    </rPh>
    <phoneticPr fontId="2"/>
  </si>
  <si>
    <t>氏名</t>
    <rPh sb="0" eb="2">
      <t>シメイ</t>
    </rPh>
    <phoneticPr fontId="2"/>
  </si>
  <si>
    <t>木材等の譲受けをする場合において当該譲受けの相手方から</t>
    <phoneticPr fontId="2"/>
  </si>
  <si>
    <t>伝達された法第８条に規定する情報の保存に関する事項</t>
    <phoneticPr fontId="2"/>
  </si>
  <si>
    <t>【第二種木材関連事業者のみ】</t>
  </si>
  <si>
    <t>合法伐採木材等の利用を確保し、違法伐採に係る木材等を</t>
    <phoneticPr fontId="2"/>
  </si>
  <si>
    <t>利用しないようにするための措置に関する事項</t>
    <phoneticPr fontId="2"/>
  </si>
  <si>
    <t>（第一種木材関連事業を行う者については、消費者への伝達に限る。）</t>
  </si>
  <si>
    <t>木材等の譲渡しをする場合における当該譲渡しの</t>
    <phoneticPr fontId="2"/>
  </si>
  <si>
    <t>相手方への当該情報の伝達に関する事項</t>
    <phoneticPr fontId="2"/>
  </si>
  <si>
    <t>金　　額</t>
  </si>
  <si>
    <t>備考</t>
  </si>
  <si>
    <t>事業所等数  １～10</t>
  </si>
  <si>
    <t>８５，０００円</t>
  </si>
  <si>
    <t>「事業所等」にはプロジェクトを含む。</t>
  </si>
  <si>
    <t>以後、事業所等数が１０増えるごとに１０，０００円を加算する。</t>
  </si>
  <si>
    <t>　　　</t>
  </si>
  <si>
    <t>２．登録事項変更手数料</t>
  </si>
  <si>
    <t>２５，０００円</t>
  </si>
  <si>
    <t>※登録事項変更手数料には登録証発行手数料を含む。</t>
  </si>
  <si>
    <t>３．更新料</t>
  </si>
  <si>
    <t>全事業種</t>
  </si>
  <si>
    <t>事業所等数にかかわらず</t>
  </si>
  <si>
    <t>３０，０００円</t>
  </si>
  <si>
    <t>登録事項変更手数料を含まない。</t>
  </si>
  <si>
    <t>４．年会費</t>
  </si>
  <si>
    <t>　　　事 業 の別</t>
  </si>
  <si>
    <t>年度報告、軽微な変更等処理経費を含む。</t>
  </si>
  <si>
    <t>本会の登録実施事務に関する手数料（消費税を除く。）は次のとおりとする。</t>
    <phoneticPr fontId="2"/>
  </si>
  <si>
    <t>このうち、新規登録手数料は前納とし、これ以外の手数料については、その都度納付するものとする。</t>
  </si>
  <si>
    <t>木材等の輸入</t>
    <rPh sb="0" eb="3">
      <t>モクザイトウ</t>
    </rPh>
    <rPh sb="4" eb="6">
      <t>ユニュウ</t>
    </rPh>
    <phoneticPr fontId="2"/>
  </si>
  <si>
    <t>木材等の購入</t>
    <rPh sb="0" eb="3">
      <t>モクザイトウ</t>
    </rPh>
    <rPh sb="4" eb="6">
      <t>コウニュウ</t>
    </rPh>
    <phoneticPr fontId="2"/>
  </si>
  <si>
    <t>国産事業部</t>
    <rPh sb="0" eb="2">
      <t>コクサン</t>
    </rPh>
    <rPh sb="2" eb="4">
      <t>ジギョウ</t>
    </rPh>
    <rPh sb="4" eb="5">
      <t>ブ</t>
    </rPh>
    <phoneticPr fontId="2"/>
  </si>
  <si>
    <t>㎥（立米）</t>
  </si>
  <si>
    <t>㎡（平米）</t>
  </si>
  <si>
    <t>t（トン）</t>
  </si>
  <si>
    <t>BDT</t>
  </si>
  <si>
    <t>個・枚</t>
  </si>
  <si>
    <t>本</t>
  </si>
  <si>
    <t>複合フローリング</t>
    <rPh sb="0" eb="2">
      <t>フクゴウ</t>
    </rPh>
    <phoneticPr fontId="2"/>
  </si>
  <si>
    <t>単層フローリング</t>
    <rPh sb="1" eb="7">
      <t>フローリング</t>
    </rPh>
    <phoneticPr fontId="2"/>
  </si>
  <si>
    <t xml:space="preserve">    （＊認定書等を有している場合のみです。）</t>
  </si>
  <si>
    <t>【登録申請提出書類リスト】</t>
  </si>
  <si>
    <t xml:space="preserve">□ </t>
  </si>
  <si>
    <t xml:space="preserve"> 個人にあっては、住民票の写し（＊個人申請の場合です。）</t>
  </si>
  <si>
    <t xml:space="preserve"> 法人にあっては、定款(写し)又は寄附行為(写し)</t>
  </si>
  <si>
    <r>
      <t>(＊役員の名簿については登記書に記載があればご無用です。</t>
    </r>
    <r>
      <rPr>
        <sz val="12"/>
        <color rgb="FF424242"/>
        <rFont val="ＭＳ Ｐゴシック"/>
        <family val="3"/>
        <charset val="128"/>
      </rPr>
      <t>)</t>
    </r>
  </si>
  <si>
    <t>港区西新橋</t>
    <rPh sb="0" eb="2">
      <t>ミナトク</t>
    </rPh>
    <rPh sb="2" eb="5">
      <t>ニシシンバシ</t>
    </rPh>
    <phoneticPr fontId="2"/>
  </si>
  <si>
    <r>
      <t xml:space="preserve">部門、事務所、工場又は事業場の名称
（製造、加工、販売の部門）
</t>
    </r>
    <r>
      <rPr>
        <b/>
        <sz val="11"/>
        <color rgb="FFC00000"/>
        <rFont val="ＭＳ Ｐゴシック"/>
        <family val="3"/>
        <charset val="128"/>
      </rPr>
      <t xml:space="preserve">※倉庫などの物流のみの部門は列記不要。
</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3" eb="35">
      <t>ソウコ</t>
    </rPh>
    <rPh sb="38" eb="40">
      <t>ブツリュウ</t>
    </rPh>
    <rPh sb="43" eb="45">
      <t>ブモン</t>
    </rPh>
    <rPh sb="46" eb="48">
      <t>レッキ</t>
    </rPh>
    <rPh sb="48" eb="50">
      <t>フヨウ</t>
    </rPh>
    <phoneticPr fontId="1"/>
  </si>
  <si>
    <t>木材等の購入</t>
  </si>
  <si>
    <t>木材等の販売</t>
    <rPh sb="4" eb="6">
      <t>ハンバイ</t>
    </rPh>
    <phoneticPr fontId="2"/>
  </si>
  <si>
    <t>木材等の加工</t>
    <rPh sb="4" eb="6">
      <t>カコウ</t>
    </rPh>
    <phoneticPr fontId="2"/>
  </si>
  <si>
    <t>部門、事務所等
の事業内容
※プルダウンから選択</t>
    <rPh sb="6" eb="7">
      <t>トウ</t>
    </rPh>
    <rPh sb="9" eb="11">
      <t>ジギョウ</t>
    </rPh>
    <rPh sb="11" eb="13">
      <t>ナイヨウ</t>
    </rPh>
    <rPh sb="22" eb="24">
      <t>センタク</t>
    </rPh>
    <phoneticPr fontId="2"/>
  </si>
  <si>
    <r>
      <t xml:space="preserve">部門、事務所、工場又は事業場の名称
（製造、加工、販売の部門）
</t>
    </r>
    <r>
      <rPr>
        <b/>
        <sz val="11"/>
        <color rgb="FFC0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3" eb="35">
      <t>ソウコ</t>
    </rPh>
    <rPh sb="38" eb="40">
      <t>ブツリュウ</t>
    </rPh>
    <rPh sb="43" eb="45">
      <t>ブモン</t>
    </rPh>
    <rPh sb="46" eb="48">
      <t>レッキ</t>
    </rPh>
    <rPh sb="48" eb="50">
      <t>フヨウ</t>
    </rPh>
    <phoneticPr fontId="1"/>
  </si>
  <si>
    <t>１年間の重量、面積、体積又は数量の見込み</t>
    <phoneticPr fontId="4"/>
  </si>
  <si>
    <t>国産材</t>
    <rPh sb="0" eb="3">
      <t>コクサンザイ</t>
    </rPh>
    <phoneticPr fontId="2"/>
  </si>
  <si>
    <t>輸入材</t>
    <rPh sb="0" eb="2">
      <t>ユニュウ</t>
    </rPh>
    <rPh sb="2" eb="3">
      <t>ザイ</t>
    </rPh>
    <phoneticPr fontId="2"/>
  </si>
  <si>
    <t>角材</t>
    <rPh sb="0" eb="2">
      <t>カクザイ</t>
    </rPh>
    <phoneticPr fontId="4"/>
  </si>
  <si>
    <t>合板（天然木化粧合板）</t>
    <rPh sb="0" eb="2">
      <t>ゴウハン</t>
    </rPh>
    <rPh sb="3" eb="5">
      <t>テンネン</t>
    </rPh>
    <rPh sb="5" eb="6">
      <t>モク</t>
    </rPh>
    <rPh sb="6" eb="8">
      <t>ケショウ</t>
    </rPh>
    <rPh sb="8" eb="10">
      <t>ゴウハン</t>
    </rPh>
    <phoneticPr fontId="4"/>
  </si>
  <si>
    <t>合板（特殊加工化粧合板）</t>
    <rPh sb="0" eb="2">
      <t>ゴウハン</t>
    </rPh>
    <rPh sb="3" eb="5">
      <t>トクシュ</t>
    </rPh>
    <rPh sb="5" eb="7">
      <t>カコウ</t>
    </rPh>
    <rPh sb="7" eb="9">
      <t>ケショウ</t>
    </rPh>
    <rPh sb="9" eb="11">
      <t>ゴウハン</t>
    </rPh>
    <phoneticPr fontId="4"/>
  </si>
  <si>
    <t>合板（ポリ合板）</t>
    <rPh sb="0" eb="2">
      <t>ゴウハン</t>
    </rPh>
    <rPh sb="5" eb="7">
      <t>ゴウハン</t>
    </rPh>
    <phoneticPr fontId="4"/>
  </si>
  <si>
    <t>合板（特殊シート貼り）</t>
    <rPh sb="0" eb="2">
      <t>ゴウハン</t>
    </rPh>
    <rPh sb="3" eb="5">
      <t>トクシュ</t>
    </rPh>
    <rPh sb="8" eb="9">
      <t>バ</t>
    </rPh>
    <phoneticPr fontId="4"/>
  </si>
  <si>
    <t>合板（ランバーコアー合板）</t>
    <rPh sb="0" eb="2">
      <t>ゴウハン</t>
    </rPh>
    <rPh sb="10" eb="12">
      <t>ゴウハン</t>
    </rPh>
    <phoneticPr fontId="4"/>
  </si>
  <si>
    <t>製材</t>
    <rPh sb="0" eb="2">
      <t>セイザイ</t>
    </rPh>
    <phoneticPr fontId="2"/>
  </si>
  <si>
    <t>OSB</t>
    <phoneticPr fontId="2"/>
  </si>
  <si>
    <t>木材等の輸入</t>
  </si>
  <si>
    <t>2-1.別表1(一種入荷)'!A1</t>
  </si>
  <si>
    <t>部門、事務所、工場又は事業場</t>
    <phoneticPr fontId="4"/>
  </si>
  <si>
    <t>※名称及び住所等の簡易な変更については、登録事項変更手数料の対象外とする。</t>
    <phoneticPr fontId="2"/>
  </si>
  <si>
    <t>① 木材関連事業者の氏名又は名称及び住所並びに法人にあっては、その代表者の氏名、</t>
    <phoneticPr fontId="2"/>
  </si>
  <si>
    <t>木材等の種類</t>
    <rPh sb="0" eb="2">
      <t>モクザイ</t>
    </rPh>
    <rPh sb="2" eb="3">
      <t>トウ</t>
    </rPh>
    <rPh sb="4" eb="6">
      <t>シュルイ</t>
    </rPh>
    <phoneticPr fontId="4"/>
  </si>
  <si>
    <t>事業の種類</t>
    <rPh sb="0" eb="2">
      <t>ジギョウ</t>
    </rPh>
    <rPh sb="3" eb="5">
      <t>シュルイ</t>
    </rPh>
    <phoneticPr fontId="2"/>
  </si>
  <si>
    <t>プルダウンから〇を選択してください。</t>
    <rPh sb="9" eb="11">
      <t>センタク</t>
    </rPh>
    <phoneticPr fontId="2"/>
  </si>
  <si>
    <t>①木材等の製造、加工、輸入、輸出又は販売する事業</t>
  </si>
  <si>
    <t xml:space="preserve">
②消費者へ木材等の販売をする事業</t>
    <phoneticPr fontId="2"/>
  </si>
  <si>
    <t>③木材等を使用して建築物その他の工作物の建築又は建設をする事業</t>
    <phoneticPr fontId="2"/>
  </si>
  <si>
    <t>④木質バイオマスを用いた発電事業</t>
    <phoneticPr fontId="2"/>
  </si>
  <si>
    <t>第一種、第二種の別</t>
    <rPh sb="0" eb="3">
      <t>ダイイッシュ</t>
    </rPh>
    <rPh sb="4" eb="7">
      <t>ダイニシュ</t>
    </rPh>
    <rPh sb="8" eb="9">
      <t>ベツ</t>
    </rPh>
    <phoneticPr fontId="2"/>
  </si>
  <si>
    <t>第一種木材関連事業者</t>
    <rPh sb="0" eb="3">
      <t>ダイイッシュ</t>
    </rPh>
    <rPh sb="3" eb="5">
      <t>モクザイ</t>
    </rPh>
    <rPh sb="5" eb="7">
      <t>カンレン</t>
    </rPh>
    <rPh sb="7" eb="10">
      <t>ジギョウシャ</t>
    </rPh>
    <phoneticPr fontId="2"/>
  </si>
  <si>
    <t>第二種木材関連事業者</t>
    <rPh sb="0" eb="3">
      <t>ダイニシュ</t>
    </rPh>
    <rPh sb="3" eb="5">
      <t>モクザイ</t>
    </rPh>
    <rPh sb="5" eb="7">
      <t>カンレン</t>
    </rPh>
    <rPh sb="7" eb="10">
      <t>ジギョウシャ</t>
    </rPh>
    <phoneticPr fontId="2"/>
  </si>
  <si>
    <t>木材関連事業者（申請者）の所在地</t>
    <rPh sb="13" eb="16">
      <t>ショザイチ</t>
    </rPh>
    <phoneticPr fontId="2"/>
  </si>
  <si>
    <t>木材関連事業者（申請者）の名称</t>
    <rPh sb="8" eb="11">
      <t>シンセイシャ</t>
    </rPh>
    <phoneticPr fontId="2"/>
  </si>
  <si>
    <r>
      <t xml:space="preserve">登録証送付先 〒住所
</t>
    </r>
    <r>
      <rPr>
        <b/>
        <sz val="12"/>
        <color rgb="FFC00000"/>
        <rFont val="游ゴシック"/>
        <family val="3"/>
        <charset val="128"/>
      </rPr>
      <t>※郵便番号から記載してください。</t>
    </r>
    <rPh sb="0" eb="3">
      <t>トウロクショウ</t>
    </rPh>
    <rPh sb="3" eb="5">
      <t>ソウフ</t>
    </rPh>
    <rPh sb="5" eb="6">
      <t>サキ</t>
    </rPh>
    <rPh sb="12" eb="14">
      <t>ユウビン</t>
    </rPh>
    <rPh sb="14" eb="16">
      <t>バンゴウ</t>
    </rPh>
    <rPh sb="18" eb="20">
      <t>キサイ</t>
    </rPh>
    <phoneticPr fontId="2"/>
  </si>
  <si>
    <t>連絡用メールアドレス</t>
    <rPh sb="0" eb="2">
      <t>レンラク</t>
    </rPh>
    <rPh sb="2" eb="3">
      <t>ヨウ</t>
    </rPh>
    <phoneticPr fontId="2"/>
  </si>
  <si>
    <t>代表取締役社長</t>
    <rPh sb="0" eb="5">
      <t>ダイヒョウトリシマリヤク</t>
    </rPh>
    <rPh sb="5" eb="7">
      <t>シャチョウ</t>
    </rPh>
    <phoneticPr fontId="2"/>
  </si>
  <si>
    <r>
      <t xml:space="preserve">代表者の氏名
</t>
    </r>
    <r>
      <rPr>
        <b/>
        <sz val="11"/>
        <color rgb="FFC00000"/>
        <rFont val="游ゴシック"/>
        <family val="3"/>
        <charset val="128"/>
      </rPr>
      <t>※個人会社の場合は氏名のみの記載でかまいません。</t>
    </r>
    <phoneticPr fontId="2"/>
  </si>
  <si>
    <r>
      <t xml:space="preserve">代表者の 役職名
</t>
    </r>
    <r>
      <rPr>
        <b/>
        <sz val="11"/>
        <color rgb="FFC00000"/>
        <rFont val="游ゴシック"/>
        <family val="3"/>
        <charset val="128"/>
      </rPr>
      <t>※”代表取締役” などの役職名</t>
    </r>
    <rPh sb="0" eb="3">
      <t>ダイヒョウシャ</t>
    </rPh>
    <rPh sb="5" eb="8">
      <t>ヤクショクメイ</t>
    </rPh>
    <rPh sb="11" eb="13">
      <t>ダイヒョウ</t>
    </rPh>
    <rPh sb="13" eb="16">
      <t>トリシマリヤク</t>
    </rPh>
    <rPh sb="21" eb="24">
      <t>ヤクショクメイ</t>
    </rPh>
    <phoneticPr fontId="2"/>
  </si>
  <si>
    <t>木材等の製造</t>
  </si>
  <si>
    <t>木材等の製造、販売</t>
  </si>
  <si>
    <t>丸太</t>
    <rPh sb="0" eb="2">
      <t>マルタ</t>
    </rPh>
    <phoneticPr fontId="2"/>
  </si>
  <si>
    <t>集成材</t>
  </si>
  <si>
    <t>ﾌﾛｰﾘﾝｸﾞ</t>
  </si>
  <si>
    <t>チップ</t>
  </si>
  <si>
    <t>椅子</t>
  </si>
  <si>
    <t>委託加工先（賃加工先など）
の事業内容</t>
    <rPh sb="15" eb="17">
      <t>ジギョウ</t>
    </rPh>
    <rPh sb="17" eb="19">
      <t>ナイヨウ</t>
    </rPh>
    <phoneticPr fontId="2"/>
  </si>
  <si>
    <r>
      <t xml:space="preserve">委託加工先（賃加工先など）の名称
</t>
    </r>
    <r>
      <rPr>
        <b/>
        <sz val="12"/>
        <color rgb="FFC00000"/>
        <rFont val="ＭＳ Ｐゴシック"/>
        <family val="3"/>
        <charset val="128"/>
      </rPr>
      <t>※社名から工場名までのフル名称にて記載して下さい。</t>
    </r>
    <rPh sb="19" eb="21">
      <t>シャメイ</t>
    </rPh>
    <rPh sb="23" eb="25">
      <t>コウジョウ</t>
    </rPh>
    <rPh sb="25" eb="26">
      <t>メイ</t>
    </rPh>
    <rPh sb="31" eb="33">
      <t>メイショウ</t>
    </rPh>
    <rPh sb="35" eb="37">
      <t>キサイ</t>
    </rPh>
    <rPh sb="39" eb="40">
      <t>クダ</t>
    </rPh>
    <phoneticPr fontId="1"/>
  </si>
  <si>
    <t>枝葉、根株、林地残材</t>
    <rPh sb="0" eb="1">
      <t>エダ</t>
    </rPh>
    <rPh sb="1" eb="2">
      <t>ハ</t>
    </rPh>
    <rPh sb="3" eb="5">
      <t>ネカブ</t>
    </rPh>
    <rPh sb="6" eb="10">
      <t>リンチザンザイ</t>
    </rPh>
    <phoneticPr fontId="2"/>
  </si>
  <si>
    <t>建具</t>
    <rPh sb="0" eb="2">
      <t>タテグ</t>
    </rPh>
    <phoneticPr fontId="2"/>
  </si>
  <si>
    <t>委託加工する
木材等の種類</t>
    <rPh sb="0" eb="4">
      <t>イタクカコウ</t>
    </rPh>
    <rPh sb="7" eb="9">
      <t>モクザイ</t>
    </rPh>
    <rPh sb="9" eb="10">
      <t>トウ</t>
    </rPh>
    <rPh sb="11" eb="13">
      <t>シュルイ</t>
    </rPh>
    <phoneticPr fontId="4"/>
  </si>
  <si>
    <r>
      <t xml:space="preserve">部門、事務所、工場又は事業場の名称
</t>
    </r>
    <r>
      <rPr>
        <b/>
        <sz val="11"/>
        <color rgb="FFFF0000"/>
        <rFont val="ＭＳ Ｐゴシック"/>
        <family val="3"/>
        <charset val="128"/>
      </rPr>
      <t xml:space="preserve">（製造、加工、販売の部門）
</t>
    </r>
    <r>
      <rPr>
        <b/>
        <sz val="11"/>
        <rFont val="ＭＳ Ｐゴシック"/>
        <family val="3"/>
        <charset val="128"/>
      </rPr>
      <t xml:space="preserve">
</t>
    </r>
    <r>
      <rPr>
        <b/>
        <sz val="11"/>
        <color rgb="FFFF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4" eb="36">
      <t>ソウコ</t>
    </rPh>
    <rPh sb="39" eb="41">
      <t>ブツリュウ</t>
    </rPh>
    <rPh sb="44" eb="46">
      <t>ブモン</t>
    </rPh>
    <rPh sb="47" eb="49">
      <t>レッキ</t>
    </rPh>
    <rPh sb="49" eb="51">
      <t>フヨウ</t>
    </rPh>
    <phoneticPr fontId="1"/>
  </si>
  <si>
    <t>担当者名</t>
    <rPh sb="0" eb="3">
      <t>タントウシャ</t>
    </rPh>
    <rPh sb="3" eb="4">
      <t>メイ</t>
    </rPh>
    <phoneticPr fontId="2"/>
  </si>
  <si>
    <t>左の項目について記載してください。</t>
    <rPh sb="0" eb="1">
      <t>ヒダリ</t>
    </rPh>
    <rPh sb="2" eb="4">
      <t>コウモク</t>
    </rPh>
    <rPh sb="8" eb="10">
      <t>キサイ</t>
    </rPh>
    <phoneticPr fontId="2"/>
  </si>
  <si>
    <t>バイオマス事業部</t>
    <rPh sb="5" eb="7">
      <t>ジギョウ</t>
    </rPh>
    <rPh sb="7" eb="8">
      <t>ブ</t>
    </rPh>
    <phoneticPr fontId="2"/>
  </si>
  <si>
    <t>東京都港区新橋1-31-5</t>
    <rPh sb="0" eb="3">
      <t>トウキョウト</t>
    </rPh>
    <rPh sb="3" eb="5">
      <t>ミナトク</t>
    </rPh>
    <rPh sb="5" eb="7">
      <t>シンバシ</t>
    </rPh>
    <phoneticPr fontId="2"/>
  </si>
  <si>
    <t>木質バイオマス発電</t>
  </si>
  <si>
    <t>登 録 実 施 手 数 料 一 覧</t>
    <rPh sb="14" eb="15">
      <t>イチ</t>
    </rPh>
    <rPh sb="16" eb="17">
      <t>ラン</t>
    </rPh>
    <phoneticPr fontId="2"/>
  </si>
  <si>
    <t>2-1.別表1(一種入荷)</t>
    <phoneticPr fontId="2"/>
  </si>
  <si>
    <t>2-2.別表1(二種入荷)'!</t>
    <phoneticPr fontId="2"/>
  </si>
  <si>
    <t>2-3.別表1(出荷）</t>
    <phoneticPr fontId="2"/>
  </si>
  <si>
    <t xml:space="preserve"> 登記事項証明書(履歴事項全部証明書)及び役員の名簿</t>
    <rPh sb="9" eb="13">
      <t>リレキジコウ</t>
    </rPh>
    <rPh sb="13" eb="18">
      <t>ゼンブショウメイショ</t>
    </rPh>
    <phoneticPr fontId="2"/>
  </si>
  <si>
    <t>5.２添付書類様式1</t>
  </si>
  <si>
    <t>4.登録免許税（15,000円）の領収書</t>
    <phoneticPr fontId="2"/>
  </si>
  <si>
    <t>上記については別表の通り。</t>
    <rPh sb="0" eb="2">
      <t>ジョウキ</t>
    </rPh>
    <phoneticPr fontId="2"/>
  </si>
  <si>
    <t>るか否かの別の情報に関する記録を作成することについて</t>
    <phoneticPr fontId="2"/>
  </si>
  <si>
    <t>存することについて（判断基準省令第５条）</t>
    <phoneticPr fontId="2"/>
  </si>
  <si>
    <t>譲渡しの相手方に対し提供することについて（判断基準省令第７条）</t>
    <phoneticPr fontId="2"/>
  </si>
  <si>
    <t>法人にあっては、定款又は寄附行為、登記事項証明書及び役員の名簿</t>
    <phoneticPr fontId="2"/>
  </si>
  <si>
    <t>別添の通り。</t>
    <phoneticPr fontId="2"/>
  </si>
  <si>
    <t>（判断基準省令第３条第２号）</t>
    <phoneticPr fontId="2"/>
  </si>
  <si>
    <t>別表1  部門、事務所、工場又は事業場（プロジェクト単位を除く）の場合</t>
    <phoneticPr fontId="4"/>
  </si>
  <si>
    <t>取得状況は以下の通り</t>
    <rPh sb="0" eb="4">
      <t>シュトクジョウキョウ</t>
    </rPh>
    <rPh sb="5" eb="7">
      <t>イカ</t>
    </rPh>
    <rPh sb="8" eb="9">
      <t>トオ</t>
    </rPh>
    <phoneticPr fontId="2"/>
  </si>
  <si>
    <t>電磁的記録に係る記録媒体をもって調製するファイルに書面に記載すべき事項を記録</t>
    <phoneticPr fontId="2"/>
  </si>
  <si>
    <t>手順１　以下の太枠について記載してください。</t>
    <rPh sb="0" eb="2">
      <t>テジュン</t>
    </rPh>
    <rPh sb="4" eb="6">
      <t>イカ</t>
    </rPh>
    <rPh sb="7" eb="9">
      <t>フトワク</t>
    </rPh>
    <rPh sb="13" eb="15">
      <t>キサイ</t>
    </rPh>
    <phoneticPr fontId="2"/>
  </si>
  <si>
    <t>手順３　手順２を済ませましたらinfo@jpic-ew.or.jp　もしくは本会HPのお問い合わせフォームから送信してください。</t>
    <rPh sb="0" eb="2">
      <t>テジュン</t>
    </rPh>
    <rPh sb="4" eb="6">
      <t>テジュン</t>
    </rPh>
    <rPh sb="8" eb="9">
      <t>ス</t>
    </rPh>
    <rPh sb="38" eb="40">
      <t>ホンカイ</t>
    </rPh>
    <rPh sb="44" eb="45">
      <t>ト</t>
    </rPh>
    <rPh sb="46" eb="47">
      <t>ア</t>
    </rPh>
    <rPh sb="55" eb="57">
      <t>ソウシン</t>
    </rPh>
    <phoneticPr fontId="2"/>
  </si>
  <si>
    <t>手順４　本会から御見積書と申請の必要書類について返信がありましたらご対応をお願いいたします。</t>
    <rPh sb="0" eb="2">
      <t>テジュン</t>
    </rPh>
    <rPh sb="4" eb="6">
      <t>ホンカイ</t>
    </rPh>
    <rPh sb="8" eb="11">
      <t>オミツモリ</t>
    </rPh>
    <rPh sb="11" eb="12">
      <t>ショ</t>
    </rPh>
    <rPh sb="13" eb="15">
      <t>シンセイ</t>
    </rPh>
    <rPh sb="16" eb="18">
      <t>ヒツヨウ</t>
    </rPh>
    <rPh sb="18" eb="20">
      <t>ショルイ</t>
    </rPh>
    <rPh sb="24" eb="26">
      <t>ヘンシン</t>
    </rPh>
    <rPh sb="34" eb="36">
      <t>タイオウ</t>
    </rPh>
    <rPh sb="38" eb="39">
      <t>ネガ</t>
    </rPh>
    <phoneticPr fontId="2"/>
  </si>
  <si>
    <t>「手数料一覧」シートと必要書類につきましては「申請提出書類リスト」シートをご確認ください。</t>
    <rPh sb="1" eb="4">
      <t>テスウリョウ</t>
    </rPh>
    <rPh sb="4" eb="6">
      <t>イチラン</t>
    </rPh>
    <rPh sb="11" eb="13">
      <t>ヒツヨウ</t>
    </rPh>
    <rPh sb="13" eb="15">
      <t>ショルイ</t>
    </rPh>
    <rPh sb="23" eb="25">
      <t>シンセイ</t>
    </rPh>
    <rPh sb="25" eb="27">
      <t>テイシュツ</t>
    </rPh>
    <rPh sb="27" eb="29">
      <t>ショルイ</t>
    </rPh>
    <rPh sb="38" eb="40">
      <t>カクニン</t>
    </rPh>
    <phoneticPr fontId="2"/>
  </si>
  <si>
    <t>手順２　「②第一種入荷」～「⑤委託加工先」シートについて記載してください</t>
    <rPh sb="0" eb="2">
      <t>テジュン</t>
    </rPh>
    <rPh sb="6" eb="9">
      <t>ダイイッシュ</t>
    </rPh>
    <rPh sb="9" eb="11">
      <t>ニュウカ</t>
    </rPh>
    <rPh sb="15" eb="20">
      <t>イタクカコウサキ</t>
    </rPh>
    <rPh sb="28" eb="30">
      <t>キサイ</t>
    </rPh>
    <phoneticPr fontId="2"/>
  </si>
  <si>
    <t>〇</t>
    <phoneticPr fontId="2"/>
  </si>
  <si>
    <t>株式会社　○○</t>
  </si>
  <si>
    <t>00-0000-0000</t>
    <phoneticPr fontId="2"/>
  </si>
  <si>
    <t>〇〇 〇〇</t>
    <phoneticPr fontId="2"/>
  </si>
  <si>
    <t>@</t>
    <phoneticPr fontId="2"/>
  </si>
  <si>
    <t>〒</t>
    <phoneticPr fontId="2"/>
  </si>
  <si>
    <r>
      <t xml:space="preserve">部門、事務所、工場又は事業場の名称
（入荷に係る部門）
</t>
    </r>
    <r>
      <rPr>
        <b/>
        <sz val="12"/>
        <color rgb="FFC00000"/>
        <rFont val="ＭＳ Ｐゴシック"/>
        <family val="3"/>
        <charset val="128"/>
      </rPr>
      <t>※倉庫などの物流のみの部門は列記不要。
※ 当該第一種木材関連事業に係るすべての部門、事務所、工場及び事業場を記載する。</t>
    </r>
    <rPh sb="0" eb="2">
      <t>ブモン</t>
    </rPh>
    <rPh sb="3" eb="5">
      <t>ジム</t>
    </rPh>
    <rPh sb="5" eb="6">
      <t>ショ</t>
    </rPh>
    <rPh sb="7" eb="9">
      <t>コウジョウ</t>
    </rPh>
    <rPh sb="9" eb="10">
      <t>マタ</t>
    </rPh>
    <rPh sb="11" eb="13">
      <t>ジギョウ</t>
    </rPh>
    <rPh sb="19" eb="21">
      <t>ニュウカ</t>
    </rPh>
    <rPh sb="22" eb="23">
      <t>カカ</t>
    </rPh>
    <rPh sb="24" eb="26">
      <t>ブモン</t>
    </rPh>
    <rPh sb="29" eb="31">
      <t>ソウコ</t>
    </rPh>
    <rPh sb="34" eb="36">
      <t>ブツリュウ</t>
    </rPh>
    <rPh sb="39" eb="41">
      <t>ブモン</t>
    </rPh>
    <rPh sb="42" eb="44">
      <t>レッキ</t>
    </rPh>
    <rPh sb="44" eb="46">
      <t>フヨウ</t>
    </rPh>
    <phoneticPr fontId="1"/>
  </si>
  <si>
    <r>
      <t xml:space="preserve">部門、事務所等
の事業内容
</t>
    </r>
    <r>
      <rPr>
        <b/>
        <sz val="12"/>
        <color rgb="FFFF0000"/>
        <rFont val="ＭＳ Ｐゴシック"/>
        <family val="3"/>
        <charset val="128"/>
      </rPr>
      <t>※プルダウンから選択</t>
    </r>
    <rPh sb="6" eb="7">
      <t>トウ</t>
    </rPh>
    <rPh sb="9" eb="11">
      <t>ジギョウ</t>
    </rPh>
    <rPh sb="11" eb="13">
      <t>ナイヨウ</t>
    </rPh>
    <rPh sb="22" eb="24">
      <t>センタク</t>
    </rPh>
    <phoneticPr fontId="2"/>
  </si>
  <si>
    <r>
      <t xml:space="preserve">国産材
輸入材
</t>
    </r>
    <r>
      <rPr>
        <b/>
        <sz val="12"/>
        <color rgb="FFFF0000"/>
        <rFont val="ＭＳ Ｐゴシック"/>
        <family val="3"/>
        <charset val="128"/>
        <scheme val="minor"/>
      </rPr>
      <t>※プルダウンから選択</t>
    </r>
    <rPh sb="0" eb="3">
      <t>コクサンザイ</t>
    </rPh>
    <rPh sb="4" eb="7">
      <t>ユニュウザイ</t>
    </rPh>
    <phoneticPr fontId="2"/>
  </si>
  <si>
    <r>
      <t>１年間の重量、面積、体積又は数量の</t>
    </r>
    <r>
      <rPr>
        <b/>
        <sz val="12"/>
        <color rgb="FFFF0000"/>
        <rFont val="ＭＳ Ｐゴシック"/>
        <family val="3"/>
        <charset val="128"/>
        <scheme val="minor"/>
      </rPr>
      <t>見込み</t>
    </r>
    <phoneticPr fontId="4"/>
  </si>
  <si>
    <r>
      <t xml:space="preserve">単位
</t>
    </r>
    <r>
      <rPr>
        <b/>
        <sz val="12"/>
        <color rgb="FFFF0000"/>
        <rFont val="ＭＳ Ｐゴシック"/>
        <family val="3"/>
        <charset val="128"/>
        <scheme val="minor"/>
      </rPr>
      <t>※プルダウンから選択</t>
    </r>
    <rPh sb="0" eb="2">
      <t>タンイ</t>
    </rPh>
    <phoneticPr fontId="4"/>
  </si>
  <si>
    <t>【全体の出荷（販売）の入力シート】　※黄色地の項目は直接手入力してください。木材等の種類は申請範囲一覧シートを参考にしてください。</t>
    <rPh sb="1" eb="3">
      <t>ゼンタイ</t>
    </rPh>
    <rPh sb="4" eb="6">
      <t>シュッカ</t>
    </rPh>
    <rPh sb="7" eb="9">
      <t>ハンバイ</t>
    </rPh>
    <rPh sb="11" eb="13">
      <t>ニュウリョク</t>
    </rPh>
    <phoneticPr fontId="2"/>
  </si>
  <si>
    <r>
      <t>【第一種木材関連事業に係る</t>
    </r>
    <r>
      <rPr>
        <b/>
        <sz val="16"/>
        <color rgb="FFFF0000"/>
        <rFont val="ＭＳ Ｐゴシック"/>
        <family val="3"/>
        <charset val="128"/>
      </rPr>
      <t>入荷</t>
    </r>
    <r>
      <rPr>
        <b/>
        <sz val="16"/>
        <rFont val="ＭＳ Ｐゴシック"/>
        <family val="3"/>
        <charset val="128"/>
      </rPr>
      <t>の入力シート】　※黄色地の項目は直接手入力してください。木材等の種類は申請範囲一覧シートを参考にしてください。</t>
    </r>
    <rPh sb="1" eb="4">
      <t>ダイイッシュ</t>
    </rPh>
    <rPh sb="4" eb="6">
      <t>モクザイ</t>
    </rPh>
    <rPh sb="6" eb="8">
      <t>カンレン</t>
    </rPh>
    <rPh sb="8" eb="10">
      <t>ジギョウ</t>
    </rPh>
    <rPh sb="11" eb="12">
      <t>カカ</t>
    </rPh>
    <rPh sb="13" eb="15">
      <t>ニュウカ</t>
    </rPh>
    <rPh sb="16" eb="18">
      <t>ニュウリョク</t>
    </rPh>
    <rPh sb="43" eb="46">
      <t>モクザイトウ</t>
    </rPh>
    <rPh sb="47" eb="49">
      <t>シュルイ</t>
    </rPh>
    <rPh sb="50" eb="54">
      <t>シンセイハンイ</t>
    </rPh>
    <rPh sb="54" eb="56">
      <t>イチラン</t>
    </rPh>
    <rPh sb="60" eb="62">
      <t>サンコウ</t>
    </rPh>
    <phoneticPr fontId="2"/>
  </si>
  <si>
    <r>
      <t xml:space="preserve">入荷する木材等の種類
</t>
    </r>
    <r>
      <rPr>
        <b/>
        <sz val="12"/>
        <color rgb="FFFF0000"/>
        <rFont val="ＭＳ Ｐゴシック"/>
        <family val="3"/>
        <charset val="128"/>
        <scheme val="minor"/>
      </rPr>
      <t>※申請範囲一覧シートを参考</t>
    </r>
    <rPh sb="0" eb="2">
      <t>ニュウカ</t>
    </rPh>
    <phoneticPr fontId="2"/>
  </si>
  <si>
    <r>
      <t>【二種木材関連事業に係る</t>
    </r>
    <r>
      <rPr>
        <b/>
        <sz val="16"/>
        <color rgb="FFFF0000"/>
        <rFont val="ＭＳ Ｐゴシック"/>
        <family val="3"/>
        <charset val="128"/>
      </rPr>
      <t>入荷</t>
    </r>
    <r>
      <rPr>
        <b/>
        <sz val="16"/>
        <rFont val="ＭＳ Ｐゴシック"/>
        <family val="3"/>
        <charset val="128"/>
      </rPr>
      <t>の入力シート】　※黄色地の項目は直接手入力してください。木材等の種類は申請範囲一覧シートを参考にしてください。</t>
    </r>
    <rPh sb="1" eb="3">
      <t>ニシュ</t>
    </rPh>
    <rPh sb="3" eb="5">
      <t>モクザイ</t>
    </rPh>
    <rPh sb="5" eb="7">
      <t>カンレン</t>
    </rPh>
    <rPh sb="7" eb="9">
      <t>ジギョウ</t>
    </rPh>
    <rPh sb="10" eb="11">
      <t>カカ</t>
    </rPh>
    <rPh sb="12" eb="14">
      <t>ニュウカ</t>
    </rPh>
    <rPh sb="15" eb="17">
      <t>ニュウリョク</t>
    </rPh>
    <phoneticPr fontId="2"/>
  </si>
  <si>
    <r>
      <t xml:space="preserve">部門、事務所、工場又は事業場の名称
（入荷に係る部門）
</t>
    </r>
    <r>
      <rPr>
        <b/>
        <sz val="12"/>
        <color rgb="FFC0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ニュウカ</t>
    </rPh>
    <rPh sb="22" eb="23">
      <t>カカ</t>
    </rPh>
    <rPh sb="24" eb="26">
      <t>ブモン</t>
    </rPh>
    <rPh sb="29" eb="31">
      <t>ソウコ</t>
    </rPh>
    <rPh sb="34" eb="36">
      <t>ブツリュウ</t>
    </rPh>
    <rPh sb="39" eb="41">
      <t>ブモン</t>
    </rPh>
    <rPh sb="42" eb="44">
      <t>レッキ</t>
    </rPh>
    <rPh sb="44" eb="46">
      <t>フヨウ</t>
    </rPh>
    <phoneticPr fontId="1"/>
  </si>
  <si>
    <r>
      <t xml:space="preserve">部門、事務所、工場又は事業場の名称
</t>
    </r>
    <r>
      <rPr>
        <b/>
        <sz val="12"/>
        <color rgb="FFFF0000"/>
        <rFont val="ＭＳ Ｐゴシック"/>
        <family val="3"/>
        <charset val="128"/>
      </rPr>
      <t xml:space="preserve">（製造、加工、販売の部門）
</t>
    </r>
    <r>
      <rPr>
        <b/>
        <sz val="12"/>
        <rFont val="ＭＳ Ｐゴシック"/>
        <family val="3"/>
        <charset val="128"/>
      </rPr>
      <t xml:space="preserve">
</t>
    </r>
    <r>
      <rPr>
        <b/>
        <sz val="12"/>
        <color rgb="FFFF0000"/>
        <rFont val="ＭＳ Ｐゴシック"/>
        <family val="3"/>
        <charset val="128"/>
      </rPr>
      <t>※倉庫などの物流のみの部門は列記不要。</t>
    </r>
    <rPh sb="0" eb="2">
      <t>ブモン</t>
    </rPh>
    <rPh sb="3" eb="5">
      <t>ジム</t>
    </rPh>
    <rPh sb="5" eb="6">
      <t>ショ</t>
    </rPh>
    <rPh sb="7" eb="9">
      <t>コウジョウ</t>
    </rPh>
    <rPh sb="9" eb="10">
      <t>マタ</t>
    </rPh>
    <rPh sb="11" eb="13">
      <t>ジギョウ</t>
    </rPh>
    <rPh sb="19" eb="21">
      <t>セイゾウ</t>
    </rPh>
    <rPh sb="22" eb="24">
      <t>カコウ</t>
    </rPh>
    <rPh sb="25" eb="27">
      <t>ハンバイ</t>
    </rPh>
    <rPh sb="28" eb="30">
      <t>ブモン</t>
    </rPh>
    <rPh sb="34" eb="36">
      <t>ソウコ</t>
    </rPh>
    <rPh sb="39" eb="41">
      <t>ブツリュウ</t>
    </rPh>
    <rPh sb="44" eb="46">
      <t>ブモン</t>
    </rPh>
    <rPh sb="47" eb="49">
      <t>レッキ</t>
    </rPh>
    <rPh sb="49" eb="51">
      <t>フヨウ</t>
    </rPh>
    <phoneticPr fontId="1"/>
  </si>
  <si>
    <r>
      <t xml:space="preserve">全体の出荷（販売）に係る
木材等の種類
</t>
    </r>
    <r>
      <rPr>
        <b/>
        <sz val="12"/>
        <color rgb="FFFF0000"/>
        <rFont val="ＭＳ Ｐゴシック"/>
        <family val="3"/>
        <charset val="128"/>
        <scheme val="minor"/>
      </rPr>
      <t>※申請範囲一覧シートを参考</t>
    </r>
    <rPh sb="0" eb="2">
      <t>ゼンタイ</t>
    </rPh>
    <rPh sb="3" eb="5">
      <t>シュッカ</t>
    </rPh>
    <rPh sb="6" eb="8">
      <t>ハンバイ</t>
    </rPh>
    <rPh sb="10" eb="11">
      <t>カカ</t>
    </rPh>
    <rPh sb="13" eb="15">
      <t>モクザイ</t>
    </rPh>
    <rPh sb="15" eb="16">
      <t>トウ</t>
    </rPh>
    <rPh sb="17" eb="19">
      <t>シュルイ</t>
    </rPh>
    <phoneticPr fontId="4"/>
  </si>
  <si>
    <t>【第一種木材関連事業に係る入荷の入力例シート】</t>
    <rPh sb="1" eb="4">
      <t>ダイイッシュ</t>
    </rPh>
    <rPh sb="4" eb="6">
      <t>モクザイ</t>
    </rPh>
    <rPh sb="6" eb="8">
      <t>カンレン</t>
    </rPh>
    <rPh sb="8" eb="10">
      <t>ジギョウ</t>
    </rPh>
    <rPh sb="11" eb="12">
      <t>カカ</t>
    </rPh>
    <rPh sb="13" eb="15">
      <t>ニュウカ</t>
    </rPh>
    <rPh sb="16" eb="18">
      <t>ニュウリョク</t>
    </rPh>
    <rPh sb="18" eb="19">
      <t>レイ</t>
    </rPh>
    <phoneticPr fontId="2"/>
  </si>
  <si>
    <t>【二種の入荷の入力例シート】　</t>
    <rPh sb="1" eb="3">
      <t>ニシュ</t>
    </rPh>
    <rPh sb="4" eb="6">
      <t>ニュウカ</t>
    </rPh>
    <rPh sb="7" eb="9">
      <t>ニュウリョク</t>
    </rPh>
    <rPh sb="9" eb="10">
      <t>レイ</t>
    </rPh>
    <phoneticPr fontId="2"/>
  </si>
  <si>
    <t>【全体の出荷（販売）の入力例シート】　</t>
    <rPh sb="1" eb="3">
      <t>ゼンタイ</t>
    </rPh>
    <rPh sb="4" eb="6">
      <t>シュッカ</t>
    </rPh>
    <rPh sb="7" eb="9">
      <t>ハンバイ</t>
    </rPh>
    <rPh sb="11" eb="13">
      <t>ニュウリョク</t>
    </rPh>
    <rPh sb="13" eb="14">
      <t>レイ</t>
    </rPh>
    <phoneticPr fontId="2"/>
  </si>
  <si>
    <t>第一種木材関連事業において取り扱う（入荷・出荷）木材等の種類全てを記載する。</t>
  </si>
  <si>
    <t>第二種木材関連事業において取り扱う（入荷・出荷）木材等のうち登録の対象</t>
  </si>
  <si>
    <t>（５）合法伐採木材等の利用を確保するために取り組むべき措置を講ずる木材等の</t>
    <phoneticPr fontId="2"/>
  </si>
  <si>
    <r>
      <rPr>
        <sz val="10"/>
        <rFont val="ＭＳ Ｐゴシック"/>
        <family val="3"/>
        <charset val="128"/>
      </rPr>
      <t>公益財団法人</t>
    </r>
    <r>
      <rPr>
        <sz val="11"/>
        <rFont val="ＭＳ Ｐゴシック"/>
        <family val="3"/>
        <charset val="128"/>
      </rPr>
      <t>　</t>
    </r>
    <r>
      <rPr>
        <sz val="12"/>
        <rFont val="ＭＳ Ｐゴシック"/>
        <family val="3"/>
        <charset val="128"/>
      </rPr>
      <t>日本合板検査会</t>
    </r>
    <phoneticPr fontId="2"/>
  </si>
  <si>
    <r>
      <t>　</t>
    </r>
    <r>
      <rPr>
        <sz val="10"/>
        <rFont val="ＭＳ Ｐゴシック"/>
        <family val="3"/>
        <charset val="128"/>
      </rPr>
      <t>理事長</t>
    </r>
    <r>
      <rPr>
        <sz val="11"/>
        <rFont val="ＭＳ Ｐゴシック"/>
        <family val="3"/>
        <charset val="128"/>
      </rPr>
      <t>　　</t>
    </r>
    <r>
      <rPr>
        <sz val="12"/>
        <rFont val="ＭＳ Ｐゴシック"/>
        <family val="3"/>
        <charset val="128"/>
      </rPr>
      <t>渕上　和之　殿</t>
    </r>
    <phoneticPr fontId="2"/>
  </si>
  <si>
    <r>
      <t xml:space="preserve">　（２） </t>
    </r>
    <r>
      <rPr>
        <sz val="11"/>
        <rFont val="ＭＳ Ｐゴシック"/>
        <family val="3"/>
        <charset val="128"/>
      </rPr>
      <t>法第２条第４項各号に掲げる事業の別</t>
    </r>
    <phoneticPr fontId="2"/>
  </si>
  <si>
    <r>
      <t>③木材等を</t>
    </r>
    <r>
      <rPr>
        <sz val="11"/>
        <rFont val="ＭＳ Ｐゴシック"/>
        <family val="3"/>
        <charset val="128"/>
      </rPr>
      <t>利用して建築物その他の工作物の建築又は建設をする事業</t>
    </r>
    <rPh sb="5" eb="7">
      <t>リヨウ</t>
    </rPh>
    <phoneticPr fontId="2"/>
  </si>
  <si>
    <r>
      <t>④ 木質バイオマスを用いて発電した電気を電気事業者に</t>
    </r>
    <r>
      <rPr>
        <sz val="11"/>
        <rFont val="ＭＳ Ｐゴシック"/>
        <family val="3"/>
        <charset val="128"/>
      </rPr>
      <t>販売する事業</t>
    </r>
    <rPh sb="26" eb="28">
      <t>ハンバイ</t>
    </rPh>
    <phoneticPr fontId="2"/>
  </si>
  <si>
    <t>申請提出書類ﾘｽﾄ '!A1</t>
  </si>
  <si>
    <t>９．別記（規程第 23 条第１項）</t>
  </si>
  <si>
    <r>
      <t>　「クリーンウッド法」という。）第</t>
    </r>
    <r>
      <rPr>
        <sz val="11"/>
        <rFont val="ＭＳ Ｐゴシック"/>
        <family val="3"/>
        <charset val="128"/>
      </rPr>
      <t>１５条の規定に基づく木材関連事業者の登録を申請するにあたり、</t>
    </r>
    <phoneticPr fontId="2"/>
  </si>
  <si>
    <r>
      <t>　２．クリーンウッド法第</t>
    </r>
    <r>
      <rPr>
        <sz val="11"/>
        <rFont val="ＭＳ Ｐゴシック"/>
        <family val="3"/>
        <charset val="128"/>
      </rPr>
      <t>１８条第１項各号の欠格事項に該当せず、その事実を証明すること。</t>
    </r>
    <phoneticPr fontId="2"/>
  </si>
  <si>
    <r>
      <t>　５．クリーンウッド法第</t>
    </r>
    <r>
      <rPr>
        <sz val="11"/>
        <rFont val="ＭＳ Ｐゴシック"/>
        <family val="3"/>
        <charset val="128"/>
      </rPr>
      <t>１８条第１項各号の欠格事項に該当することとなった場合又は登録事項が判断</t>
    </r>
    <phoneticPr fontId="2"/>
  </si>
  <si>
    <r>
      <t xml:space="preserve">  １３．合法伐採木材等の</t>
    </r>
    <r>
      <rPr>
        <sz val="11"/>
        <rFont val="ＭＳ Ｐゴシック"/>
        <family val="3"/>
        <charset val="128"/>
      </rPr>
      <t>利用を確保するために取り組むべき措置等を適切に実施しなかったことに</t>
    </r>
    <rPh sb="23" eb="24">
      <t>ト</t>
    </rPh>
    <rPh sb="25" eb="26">
      <t>ク</t>
    </rPh>
    <phoneticPr fontId="2"/>
  </si>
  <si>
    <t>※ 商号、本社所在地、電話番号は「①基本情報」シートから参照しております。</t>
    <rPh sb="2" eb="4">
      <t>ショウゴウ</t>
    </rPh>
    <rPh sb="5" eb="7">
      <t>ホンシャ</t>
    </rPh>
    <rPh sb="7" eb="10">
      <t>ショザイチ</t>
    </rPh>
    <rPh sb="11" eb="13">
      <t>デンワ</t>
    </rPh>
    <rPh sb="13" eb="15">
      <t>バンゴウ</t>
    </rPh>
    <rPh sb="18" eb="20">
      <t>キホン</t>
    </rPh>
    <rPh sb="20" eb="22">
      <t>ジョウホウ</t>
    </rPh>
    <rPh sb="28" eb="30">
      <t>サンショウ</t>
    </rPh>
    <phoneticPr fontId="2"/>
  </si>
  <si>
    <t>その他は全て直接手入力して下さい。</t>
  </si>
  <si>
    <t>(3)合法伐採木材等の利用に関する事項</t>
    <phoneticPr fontId="2"/>
  </si>
  <si>
    <t>(2)合法性確認木材等の数量を増加させるための措置に関する事項</t>
    <phoneticPr fontId="2"/>
  </si>
  <si>
    <t>(1)体制の整備に関する事項</t>
    <phoneticPr fontId="2"/>
  </si>
  <si>
    <t>(4)情報の保存に関する事項</t>
    <phoneticPr fontId="2"/>
  </si>
  <si>
    <t>(5)情報の伝達に関する事項</t>
    <phoneticPr fontId="2"/>
  </si>
  <si>
    <t>(6)その他合法伐採木材等の利用を確保するために必要な事項</t>
  </si>
  <si>
    <t xml:space="preserve"> 6.欠格事項　宣誓書</t>
  </si>
  <si>
    <t xml:space="preserve"> 7.会社概要</t>
  </si>
  <si>
    <t xml:space="preserve"> 8.組織図</t>
    <phoneticPr fontId="2"/>
  </si>
  <si>
    <t>3.誓約書</t>
    <phoneticPr fontId="2"/>
  </si>
  <si>
    <t>1.登録申請書　様式1</t>
    <phoneticPr fontId="2"/>
  </si>
  <si>
    <r>
      <t>２ 添付書類－(</t>
    </r>
    <r>
      <rPr>
        <sz val="11"/>
        <rFont val="ＭＳ Ｐゴシック"/>
        <family val="3"/>
        <charset val="128"/>
      </rPr>
      <t>7</t>
    </r>
    <r>
      <rPr>
        <sz val="11"/>
        <rFont val="ＭＳ Ｐゴシック"/>
        <family val="3"/>
        <charset val="128"/>
      </rPr>
      <t>)－③</t>
    </r>
    <phoneticPr fontId="2"/>
  </si>
  <si>
    <r>
      <rPr>
        <sz val="7"/>
        <rFont val="Times New Roman"/>
        <family val="1"/>
      </rPr>
      <t xml:space="preserve"> </t>
    </r>
    <r>
      <rPr>
        <sz val="10.5"/>
        <rFont val="ＭＳ ゴシック"/>
        <family val="3"/>
        <charset val="128"/>
      </rPr>
      <t>電子情報処理組織を使用する方法のうちイ又はロに掲げるもの</t>
    </r>
    <phoneticPr fontId="2"/>
  </si>
  <si>
    <r>
      <t>①</t>
    </r>
    <r>
      <rPr>
        <sz val="7"/>
        <rFont val="ＭＳ ゴシック"/>
        <family val="1"/>
        <charset val="128"/>
      </rPr>
      <t> </t>
    </r>
    <r>
      <rPr>
        <sz val="7"/>
        <rFont val="Times New Roman"/>
        <family val="1"/>
      </rPr>
      <t xml:space="preserve"> </t>
    </r>
    <phoneticPr fontId="2"/>
  </si>
  <si>
    <r>
      <rPr>
        <sz val="7"/>
        <rFont val="Times New Roman"/>
        <family val="1"/>
      </rPr>
      <t xml:space="preserve"> </t>
    </r>
    <r>
      <rPr>
        <sz val="10.5"/>
        <rFont val="ＭＳ ゴシック"/>
        <family val="3"/>
        <charset val="128"/>
      </rPr>
      <t>取引先の選定について</t>
    </r>
    <phoneticPr fontId="2"/>
  </si>
  <si>
    <r>
      <rPr>
        <sz val="7"/>
        <rFont val="Times New Roman"/>
        <family val="1"/>
      </rPr>
      <t xml:space="preserve"> </t>
    </r>
    <r>
      <rPr>
        <sz val="10.5"/>
        <rFont val="ＭＳ ゴシック"/>
        <family val="3"/>
        <charset val="128"/>
      </rPr>
      <t>原材料情報のリクエストについて【第二種木材関連事業者のみ】</t>
    </r>
    <phoneticPr fontId="2"/>
  </si>
  <si>
    <t>申請者が法第18条第１項第２号から第４号までに該当しないことを証する書類</t>
    <phoneticPr fontId="2"/>
  </si>
  <si>
    <t>② 合法伐採木材等の利用確保措置を講ずる木材等の種類、１年間の重量、面積、体積又は数量の見込み、</t>
    <rPh sb="24" eb="26">
      <t>シュルイ</t>
    </rPh>
    <phoneticPr fontId="2"/>
  </si>
  <si>
    <t>③ 登録事項の廃止に係る手数料は、責任者の変更等は年会費の中に含む。</t>
    <rPh sb="17" eb="20">
      <t>セキニンシャ</t>
    </rPh>
    <rPh sb="21" eb="23">
      <t>ヘンコウ</t>
    </rPh>
    <rPh sb="23" eb="24">
      <t>トウ</t>
    </rPh>
    <phoneticPr fontId="2"/>
  </si>
  <si>
    <t>登録事項変更手数料について</t>
    <rPh sb="0" eb="2">
      <t>トウロク</t>
    </rPh>
    <rPh sb="2" eb="4">
      <t>ジコウ</t>
    </rPh>
    <rPh sb="4" eb="6">
      <t>ヘンコウ</t>
    </rPh>
    <rPh sb="6" eb="9">
      <t>テスウリョウ</t>
    </rPh>
    <phoneticPr fontId="2"/>
  </si>
  <si>
    <r>
      <rPr>
        <sz val="11"/>
        <rFont val="Times New Roman"/>
        <family val="1"/>
      </rPr>
      <t xml:space="preserve"> </t>
    </r>
    <r>
      <rPr>
        <sz val="11"/>
        <rFont val="ＭＳ ゴシック"/>
        <family val="3"/>
        <charset val="128"/>
      </rPr>
      <t>取引先の選定について</t>
    </r>
    <phoneticPr fontId="2"/>
  </si>
  <si>
    <r>
      <rPr>
        <sz val="11"/>
        <rFont val="Times New Roman"/>
        <family val="1"/>
      </rPr>
      <t xml:space="preserve"> </t>
    </r>
    <r>
      <rPr>
        <sz val="11"/>
        <rFont val="ＭＳ ゴシック"/>
        <family val="3"/>
        <charset val="128"/>
      </rPr>
      <t>原材料情報のリクエストについて【第二種木材関連事業者のみ】</t>
    </r>
    <phoneticPr fontId="2"/>
  </si>
  <si>
    <t xml:space="preserve">  あたり、法第１８条第1項第２号から４号の欠格事項に該当しないことを宣誓いたします。</t>
    <rPh sb="35" eb="37">
      <t>センセイ</t>
    </rPh>
    <phoneticPr fontId="2"/>
  </si>
  <si>
    <t>以下の登録までの流れをご確認ください。</t>
    <rPh sb="0" eb="2">
      <t>イカ</t>
    </rPh>
    <rPh sb="3" eb="5">
      <t>トウロク</t>
    </rPh>
    <rPh sb="8" eb="9">
      <t>ナガ</t>
    </rPh>
    <rPh sb="12" eb="14">
      <t>カクニン</t>
    </rPh>
    <phoneticPr fontId="2"/>
  </si>
  <si>
    <t>→手数料一覧!A1</t>
  </si>
  <si>
    <t>→'申請提出書類ﾘｽﾄ '!A1</t>
  </si>
  <si>
    <t>①基本情報!C33</t>
  </si>
  <si>
    <t>①基本情報!D33</t>
  </si>
  <si>
    <t>○○県〇〇市・・・・</t>
    <rPh sb="5" eb="6">
      <t>シ</t>
    </rPh>
    <phoneticPr fontId="2"/>
  </si>
  <si>
    <t xml:space="preserve"> 林野庁のガイドラインの団体認定書、都道府県の認証書、ＣｏＣ、ＳＦＣ等の認証書の写し</t>
    <phoneticPr fontId="2"/>
  </si>
  <si>
    <t>請求書送付先メールアドレス</t>
    <rPh sb="0" eb="2">
      <t>セイキュウ</t>
    </rPh>
    <rPh sb="2" eb="3">
      <t>ショ</t>
    </rPh>
    <rPh sb="3" eb="5">
      <t>ソウフ</t>
    </rPh>
    <rPh sb="5" eb="6">
      <t>サキ</t>
    </rPh>
    <phoneticPr fontId="2"/>
  </si>
  <si>
    <t xml:space="preserve">  「クリーンウッド法」という。）第15条の規定に基づく木材関連事業者の登録を申請するに</t>
    <phoneticPr fontId="2"/>
  </si>
  <si>
    <t>※更新は5年ごととなる。</t>
    <rPh sb="1" eb="3">
      <t>コウシン</t>
    </rPh>
    <rPh sb="5" eb="6">
      <t>ネン</t>
    </rPh>
    <phoneticPr fontId="2"/>
  </si>
  <si>
    <t>※登録後、次の年度から適用する。</t>
    <rPh sb="1" eb="3">
      <t>トウロク</t>
    </rPh>
    <rPh sb="3" eb="4">
      <t>ゴ</t>
    </rPh>
    <rPh sb="5" eb="6">
      <t>ツギ</t>
    </rPh>
    <rPh sb="7" eb="9">
      <t>ネンド</t>
    </rPh>
    <rPh sb="11" eb="13">
      <t>テキヨウ</t>
    </rPh>
    <phoneticPr fontId="2"/>
  </si>
  <si>
    <t>委託加工内容（賃加工先など）</t>
    <rPh sb="4" eb="6">
      <t>ナイヨウ</t>
    </rPh>
    <phoneticPr fontId="2"/>
  </si>
  <si>
    <t>←直近の日付を入れてください。</t>
    <rPh sb="1" eb="3">
      <t>チョッキン</t>
    </rPh>
    <rPh sb="4" eb="6">
      <t>ヒヅケ</t>
    </rPh>
    <rPh sb="7" eb="8">
      <t>イ</t>
    </rPh>
    <phoneticPr fontId="2"/>
  </si>
  <si>
    <t>ver.20251027　appform_7予定</t>
    <rPh sb="22" eb="2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</si>
</sst>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F800]dddd\,\ mmmm\ dd\,\ yyyy"/>
    <numFmt numFmtId="178" formatCode="#,##0.00_ "/>
    <numFmt numFmtId="179" formatCode="#,##0.00_);[Red]\(#,##0.00\)"/>
    <numFmt numFmtId="180" formatCode="#,##0_);[Red]\(#,##0\)"/>
    <numFmt numFmtId="181" formatCode="[&lt;43586]ggge&quot;年&quot;m&quot;月&quot;d&quot;日&quot;;[&lt;43831]&quot;令和元年&quot;m&quot;月&quot;d&quot;日&quot;;ggge&quot;年&quot;m&quot;月&quot;d&quot;日&quot;"/>
    <numFmt numFmtId="182" formatCode="yyyy/m/d;@"/>
    <numFmt numFmtId="183" formatCode="[$]ggge&quot;年&quot;m&quot;月&quot;d&quot;日&quot;;@" x16r2:formatCode16="[$-ja-JP-x-gannen]ggge&quot;年&quot;m&quot;月&quot;d&quot;日&quot;;@"/>
  </numFmts>
  <fonts count="107"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2"/>
      <charset val="128"/>
      <scheme val="minor"/>
    </font>
    <font>
      <b/>
      <sz val="14"/>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b/>
      <sz val="16"/>
      <color theme="1"/>
      <name val="ＭＳ Ｐゴシック"/>
      <family val="3"/>
      <charset val="128"/>
      <scheme val="minor"/>
    </font>
    <font>
      <b/>
      <sz val="18"/>
      <color theme="1"/>
      <name val="ＭＳ Ｐゴシック"/>
      <family val="3"/>
      <charset val="128"/>
      <scheme val="minor"/>
    </font>
    <font>
      <b/>
      <sz val="16"/>
      <color rgb="FFFF0000"/>
      <name val="ＭＳ Ｐゴシック"/>
      <family val="3"/>
      <charset val="128"/>
    </font>
    <font>
      <b/>
      <sz val="16"/>
      <color rgb="FFFF0000"/>
      <name val="ＭＳ Ｐゴシック"/>
      <family val="3"/>
      <charset val="128"/>
      <scheme val="minor"/>
    </font>
    <font>
      <b/>
      <sz val="18"/>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b/>
      <sz val="9"/>
      <color indexed="81"/>
      <name val="ＭＳ Ｐゴシック"/>
      <family val="3"/>
      <charset val="128"/>
    </font>
    <font>
      <sz val="18"/>
      <name val="ＭＳ Ｐゴシック"/>
      <family val="3"/>
      <charset val="128"/>
    </font>
    <font>
      <b/>
      <sz val="18"/>
      <color rgb="FF0070C0"/>
      <name val="ＭＳ Ｐゴシック"/>
      <family val="3"/>
      <charset val="128"/>
    </font>
    <font>
      <b/>
      <sz val="10.5"/>
      <color rgb="FF0070C0"/>
      <name val="ＭＳ Ｐゴシック"/>
      <family val="3"/>
      <charset val="128"/>
    </font>
    <font>
      <b/>
      <sz val="10.5"/>
      <color theme="1"/>
      <name val="ＭＳ Ｐゴシック"/>
      <family val="3"/>
      <charset val="128"/>
    </font>
    <font>
      <sz val="9"/>
      <color theme="1"/>
      <name val="ＭＳ Ｐゴシック"/>
      <family val="3"/>
      <charset val="128"/>
    </font>
    <font>
      <sz val="11"/>
      <color rgb="FF0070C0"/>
      <name val="ＭＳ Ｐゴシック"/>
      <family val="3"/>
      <charset val="128"/>
    </font>
    <font>
      <sz val="11"/>
      <color theme="1"/>
      <name val="ＭＳ Ｐ明朝"/>
      <family val="1"/>
      <charset val="128"/>
    </font>
    <font>
      <b/>
      <sz val="9"/>
      <name val="ＭＳ Ｐゴシック"/>
      <family val="3"/>
      <charset val="128"/>
    </font>
    <font>
      <u/>
      <sz val="18"/>
      <name val="ＭＳ Ｐゴシック"/>
      <family val="3"/>
      <charset val="128"/>
    </font>
    <font>
      <sz val="10.5"/>
      <name val="ＭＳ ゴシック"/>
      <family val="3"/>
      <charset val="128"/>
    </font>
    <font>
      <b/>
      <sz val="22"/>
      <name val="ＭＳ Ｐゴシック"/>
      <family val="3"/>
      <charset val="128"/>
    </font>
    <font>
      <sz val="26"/>
      <name val="ＭＳ Ｐゴシック"/>
      <family val="3"/>
      <charset val="128"/>
    </font>
    <font>
      <sz val="11"/>
      <color rgb="FFFF0000"/>
      <name val="ＭＳ Ｐゴシック"/>
      <family val="3"/>
      <charset val="128"/>
    </font>
    <font>
      <b/>
      <sz val="36"/>
      <color rgb="FFFF0000"/>
      <name val="ＭＳ Ｐゴシック"/>
      <family val="3"/>
      <charset val="128"/>
    </font>
    <font>
      <sz val="10"/>
      <color theme="1"/>
      <name val="ＭＳ Ｐゴシック"/>
      <family val="3"/>
      <charset val="128"/>
    </font>
    <font>
      <sz val="11"/>
      <color theme="1"/>
      <name val="ＭＳ Ｐゴシック"/>
      <family val="3"/>
      <charset val="128"/>
    </font>
    <font>
      <b/>
      <sz val="22"/>
      <color rgb="FFFF0000"/>
      <name val="ＭＳ Ｐゴシック"/>
      <family val="3"/>
      <charset val="128"/>
    </font>
    <font>
      <b/>
      <sz val="14"/>
      <color indexed="81"/>
      <name val="ＭＳ Ｐゴシック"/>
      <family val="3"/>
      <charset val="128"/>
    </font>
    <font>
      <b/>
      <sz val="18"/>
      <color rgb="FFFF0000"/>
      <name val="ＭＳ Ｐゴシック"/>
      <family val="3"/>
      <charset val="128"/>
    </font>
    <font>
      <sz val="20"/>
      <name val="ＭＳ Ｐゴシック"/>
      <family val="3"/>
      <charset val="128"/>
    </font>
    <font>
      <sz val="18"/>
      <color rgb="FFFF0000"/>
      <name val="ＭＳ Ｐゴシック"/>
      <family val="3"/>
      <charset val="128"/>
    </font>
    <font>
      <b/>
      <sz val="12"/>
      <color rgb="FF002060"/>
      <name val="ＭＳ Ｐゴシック"/>
      <family val="3"/>
      <charset val="128"/>
    </font>
    <font>
      <sz val="14"/>
      <color theme="1"/>
      <name val="HGPｺﾞｼｯｸE"/>
      <family val="3"/>
      <charset val="128"/>
    </font>
    <font>
      <sz val="12"/>
      <color theme="1"/>
      <name val="HGPｺﾞｼｯｸE"/>
      <family val="3"/>
      <charset val="128"/>
    </font>
    <font>
      <b/>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b/>
      <sz val="16"/>
      <color rgb="FFC00000"/>
      <name val="ＭＳ Ｐゴシック"/>
      <family val="3"/>
      <charset val="128"/>
    </font>
    <font>
      <sz val="9"/>
      <color indexed="81"/>
      <name val="ＭＳ Ｐゴシック"/>
      <family val="3"/>
      <charset val="128"/>
    </font>
    <font>
      <b/>
      <sz val="11"/>
      <color indexed="81"/>
      <name val="ＭＳ Ｐゴシック"/>
      <family val="3"/>
      <charset val="128"/>
    </font>
    <font>
      <b/>
      <sz val="28"/>
      <color rgb="FFFF0000"/>
      <name val="ＭＳ Ｐゴシック"/>
      <family val="3"/>
      <charset val="128"/>
    </font>
    <font>
      <b/>
      <sz val="10"/>
      <color indexed="81"/>
      <name val="ＭＳ Ｐゴシック"/>
      <family val="3"/>
      <charset val="128"/>
    </font>
    <font>
      <b/>
      <sz val="18"/>
      <color indexed="81"/>
      <name val="ＭＳ Ｐゴシック"/>
      <family val="3"/>
      <charset val="128"/>
    </font>
    <font>
      <b/>
      <sz val="11"/>
      <color rgb="FFFF0000"/>
      <name val="ＭＳ Ｐゴシック"/>
      <family val="3"/>
      <charset val="128"/>
    </font>
    <font>
      <b/>
      <sz val="20"/>
      <color rgb="FFFF0000"/>
      <name val="ＭＳ Ｐゴシック"/>
      <family val="3"/>
      <charset val="128"/>
    </font>
    <font>
      <sz val="24"/>
      <name val="ＭＳ Ｐゴシック"/>
      <family val="3"/>
      <charset val="128"/>
    </font>
    <font>
      <sz val="9"/>
      <color rgb="FFFF0000"/>
      <name val="ＭＳ ゴシック"/>
      <family val="3"/>
      <charset val="128"/>
    </font>
    <font>
      <sz val="9"/>
      <name val="ＭＳ ゴシック"/>
      <family val="3"/>
      <charset val="128"/>
    </font>
    <font>
      <sz val="10.5"/>
      <color rgb="FFFF0000"/>
      <name val="ＭＳ ゴシック"/>
      <family val="3"/>
      <charset val="128"/>
    </font>
    <font>
      <sz val="11"/>
      <color rgb="FFFF0000"/>
      <name val="ＭＳ ゴシック"/>
      <family val="3"/>
      <charset val="128"/>
    </font>
    <font>
      <sz val="10"/>
      <color rgb="FFFF0000"/>
      <name val="ＭＳ ゴシック"/>
      <family val="3"/>
      <charset val="128"/>
    </font>
    <font>
      <sz val="10.5"/>
      <color rgb="FFFF0000"/>
      <name val="ＭＳ ゴシック"/>
      <family val="1"/>
      <charset val="128"/>
    </font>
    <font>
      <sz val="7"/>
      <name val="Times New Roman"/>
      <family val="1"/>
    </font>
    <font>
      <sz val="10.5"/>
      <name val="ＭＳ ゴシック"/>
      <family val="1"/>
      <charset val="128"/>
    </font>
    <font>
      <sz val="8"/>
      <color rgb="FFFF0000"/>
      <name val="ＭＳ ゴシック"/>
      <family val="3"/>
      <charset val="128"/>
    </font>
    <font>
      <sz val="11"/>
      <color rgb="FFFF0000"/>
      <name val="ＭＳ ゴシック"/>
      <family val="1"/>
      <charset val="128"/>
    </font>
    <font>
      <sz val="11"/>
      <name val="ＭＳ Ｐ明朝"/>
      <family val="1"/>
      <charset val="128"/>
    </font>
    <font>
      <sz val="10.5"/>
      <name val="游明朝"/>
      <family val="1"/>
      <charset val="128"/>
    </font>
    <font>
      <sz val="10.5"/>
      <color rgb="FF000000"/>
      <name val="游明朝"/>
      <family val="1"/>
      <charset val="128"/>
    </font>
    <font>
      <sz val="11"/>
      <color rgb="FF000000"/>
      <name val="游明朝"/>
      <family val="1"/>
      <charset val="128"/>
    </font>
    <font>
      <sz val="11"/>
      <name val="游明朝"/>
      <family val="1"/>
      <charset val="128"/>
    </font>
    <font>
      <b/>
      <sz val="16"/>
      <name val="ＭＳ Ｐゴシック"/>
      <family val="3"/>
      <charset val="128"/>
      <scheme val="minor"/>
    </font>
    <font>
      <b/>
      <sz val="13.5"/>
      <color rgb="FF000000"/>
      <name val="メイリオ"/>
      <family val="3"/>
      <charset val="128"/>
    </font>
    <font>
      <sz val="12"/>
      <color rgb="FF424242"/>
      <name val="ＭＳ Ｐゴシック"/>
      <family val="3"/>
      <charset val="128"/>
    </font>
    <font>
      <b/>
      <sz val="12"/>
      <color rgb="FFC00000"/>
      <name val="ＭＳ Ｐゴシック"/>
      <family val="3"/>
      <charset val="128"/>
    </font>
    <font>
      <u/>
      <sz val="11"/>
      <color theme="10"/>
      <name val="ＭＳ Ｐゴシック"/>
      <family val="3"/>
      <charset val="128"/>
    </font>
    <font>
      <b/>
      <sz val="11"/>
      <color rgb="FFC00000"/>
      <name val="ＭＳ Ｐゴシック"/>
      <family val="3"/>
      <charset val="128"/>
    </font>
    <font>
      <b/>
      <sz val="11"/>
      <color theme="1"/>
      <name val="ＭＳ Ｐゴシック"/>
      <family val="3"/>
      <charset val="128"/>
      <scheme val="minor"/>
    </font>
    <font>
      <sz val="16"/>
      <name val="游明朝"/>
      <family val="1"/>
      <charset val="128"/>
    </font>
    <font>
      <b/>
      <sz val="12"/>
      <name val="ＭＳ Ｐゴシック"/>
      <family val="3"/>
      <charset val="128"/>
    </font>
    <font>
      <b/>
      <sz val="12"/>
      <color rgb="FFFF0000"/>
      <name val="ＭＳ Ｐゴシック"/>
      <family val="3"/>
      <charset val="128"/>
    </font>
    <font>
      <sz val="12"/>
      <color theme="1"/>
      <name val="ＭＳ Ｐ明朝"/>
      <family val="1"/>
      <charset val="128"/>
    </font>
    <font>
      <sz val="10"/>
      <name val="游明朝"/>
      <family val="1"/>
      <charset val="128"/>
    </font>
    <font>
      <sz val="12"/>
      <name val="游ゴシック"/>
      <family val="3"/>
      <charset val="128"/>
    </font>
    <font>
      <b/>
      <sz val="11"/>
      <name val="游ゴシック"/>
      <family val="3"/>
      <charset val="128"/>
    </font>
    <font>
      <sz val="11"/>
      <name val="游ゴシック"/>
      <family val="3"/>
      <charset val="128"/>
    </font>
    <font>
      <b/>
      <sz val="12"/>
      <name val="游ゴシック"/>
      <family val="3"/>
      <charset val="128"/>
    </font>
    <font>
      <sz val="28"/>
      <name val="游ゴシック"/>
      <family val="3"/>
      <charset val="128"/>
    </font>
    <font>
      <b/>
      <sz val="28"/>
      <color rgb="FFC00000"/>
      <name val="游ゴシック"/>
      <family val="3"/>
      <charset val="128"/>
    </font>
    <font>
      <b/>
      <sz val="36"/>
      <color rgb="FF0070C0"/>
      <name val="游ゴシック"/>
      <family val="3"/>
      <charset val="128"/>
    </font>
    <font>
      <b/>
      <sz val="14"/>
      <color rgb="FFC00000"/>
      <name val="ＭＳ Ｐゴシック"/>
      <family val="3"/>
      <charset val="128"/>
    </font>
    <font>
      <b/>
      <sz val="11"/>
      <color rgb="FFC00000"/>
      <name val="游ゴシック"/>
      <family val="3"/>
      <charset val="128"/>
    </font>
    <font>
      <b/>
      <sz val="12"/>
      <color rgb="FFC00000"/>
      <name val="游ゴシック"/>
      <family val="3"/>
      <charset val="128"/>
    </font>
    <font>
      <b/>
      <sz val="14"/>
      <name val="游ゴシック"/>
      <family val="3"/>
      <charset val="128"/>
    </font>
    <font>
      <b/>
      <u/>
      <sz val="14"/>
      <name val="游ゴシック"/>
      <family val="3"/>
      <charset val="128"/>
    </font>
    <font>
      <b/>
      <sz val="12"/>
      <name val="ＭＳ Ｐゴシック"/>
      <family val="3"/>
      <charset val="128"/>
      <scheme val="minor"/>
    </font>
    <font>
      <b/>
      <sz val="12"/>
      <color rgb="FFFF0000"/>
      <name val="ＭＳ Ｐゴシック"/>
      <family val="3"/>
      <charset val="128"/>
      <scheme val="minor"/>
    </font>
    <font>
      <sz val="11"/>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7"/>
      <name val="ＭＳ ゴシック"/>
      <family val="1"/>
      <charset val="128"/>
    </font>
    <font>
      <b/>
      <sz val="16"/>
      <name val="ＭＳ ゴシック"/>
      <family val="3"/>
      <charset val="128"/>
    </font>
    <font>
      <sz val="11"/>
      <name val="ＭＳ ゴシック"/>
      <family val="1"/>
      <charset val="128"/>
    </font>
    <font>
      <sz val="11"/>
      <name val="Times New Roman"/>
      <family val="1"/>
    </font>
    <font>
      <sz val="14"/>
      <name val="ＭＳ ゴシック"/>
      <family val="3"/>
      <charset val="128"/>
    </font>
    <font>
      <sz val="8"/>
      <name val="ＭＳ ゴシック"/>
      <family val="3"/>
      <charset val="128"/>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ck">
        <color rgb="FFFF0000"/>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indexed="64"/>
      </left>
      <right style="dashed">
        <color indexed="64"/>
      </right>
      <top/>
      <bottom/>
      <diagonal/>
    </border>
  </borders>
  <cellStyleXfs count="4">
    <xf numFmtId="0" fontId="0" fillId="0" borderId="0">
      <alignment vertical="center"/>
    </xf>
    <xf numFmtId="0" fontId="1" fillId="0" borderId="0">
      <alignment vertical="center"/>
    </xf>
    <xf numFmtId="0" fontId="3" fillId="0" borderId="0">
      <alignment vertical="center"/>
    </xf>
    <xf numFmtId="0" fontId="75" fillId="0" borderId="0" applyNumberFormat="0" applyFill="0" applyBorder="0" applyAlignment="0" applyProtection="0">
      <alignment vertical="center"/>
    </xf>
  </cellStyleXfs>
  <cellXfs count="390">
    <xf numFmtId="0" fontId="0" fillId="0" borderId="0" xfId="0">
      <alignment vertical="center"/>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0" xfId="0" applyFont="1">
      <alignmen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13"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0" xfId="0" applyFont="1">
      <alignment vertical="center"/>
    </xf>
    <xf numFmtId="0" fontId="5" fillId="2"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0" fillId="0" borderId="0" xfId="0" applyAlignment="1">
      <alignment horizontal="right" vertical="center"/>
    </xf>
    <xf numFmtId="0" fontId="8"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vertical="top"/>
    </xf>
    <xf numFmtId="0" fontId="0" fillId="0" borderId="0" xfId="0" applyAlignment="1">
      <alignment vertical="top" wrapText="1"/>
    </xf>
    <xf numFmtId="0" fontId="15" fillId="0" borderId="0" xfId="0" applyFont="1" applyAlignment="1">
      <alignment horizontal="center" vertical="center" shrinkToFit="1"/>
    </xf>
    <xf numFmtId="0" fontId="0" fillId="0" borderId="0" xfId="0" applyAlignment="1">
      <alignment horizontal="left" vertical="center" shrinkToFit="1"/>
    </xf>
    <xf numFmtId="0" fontId="18" fillId="0" borderId="0" xfId="0" applyFont="1" applyAlignment="1">
      <alignment vertical="center" wrapText="1"/>
    </xf>
    <xf numFmtId="0" fontId="19" fillId="0" borderId="3" xfId="0" applyFont="1" applyBorder="1" applyAlignment="1">
      <alignment horizontal="center"/>
    </xf>
    <xf numFmtId="0" fontId="5" fillId="2" borderId="1" xfId="0" applyFont="1" applyFill="1" applyBorder="1" applyAlignment="1">
      <alignment horizontal="center" vertical="top" wrapText="1"/>
    </xf>
    <xf numFmtId="0" fontId="5" fillId="2" borderId="2" xfId="0" applyFont="1" applyFill="1" applyBorder="1" applyAlignment="1">
      <alignment horizontal="left" vertical="top" wrapText="1"/>
    </xf>
    <xf numFmtId="0" fontId="20" fillId="0" borderId="6" xfId="0" applyFont="1" applyBorder="1" applyAlignment="1">
      <alignment horizontal="center" vertical="center" wrapText="1"/>
    </xf>
    <xf numFmtId="0" fontId="20"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0" xfId="0" applyFont="1" applyAlignment="1">
      <alignment horizontal="left" vertical="center" wrapText="1"/>
    </xf>
    <xf numFmtId="0" fontId="16" fillId="0" borderId="0" xfId="0" applyFont="1">
      <alignment vertical="center"/>
    </xf>
    <xf numFmtId="0" fontId="27" fillId="0" borderId="1" xfId="0" applyFont="1" applyBorder="1" applyAlignment="1">
      <alignment horizontal="center" vertical="center" wrapText="1"/>
    </xf>
    <xf numFmtId="0" fontId="0" fillId="0" borderId="0" xfId="0" applyAlignment="1">
      <alignment vertical="center" wrapText="1"/>
    </xf>
    <xf numFmtId="0" fontId="28" fillId="0" borderId="0" xfId="0" applyFont="1">
      <alignment vertical="center"/>
    </xf>
    <xf numFmtId="178" fontId="0" fillId="0" borderId="0" xfId="0" applyNumberFormat="1">
      <alignment vertical="center"/>
    </xf>
    <xf numFmtId="179" fontId="9" fillId="3"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178" fontId="0" fillId="0" borderId="0" xfId="0" applyNumberFormat="1" applyAlignment="1">
      <alignment vertical="center" wrapText="1"/>
    </xf>
    <xf numFmtId="178" fontId="0" fillId="0" borderId="2" xfId="0" applyNumberFormat="1" applyBorder="1" applyAlignment="1">
      <alignment horizontal="center" vertical="center" wrapText="1"/>
    </xf>
    <xf numFmtId="0" fontId="0" fillId="0" borderId="0" xfId="0" applyAlignment="1">
      <alignment horizontal="left" vertical="center" wrapText="1"/>
    </xf>
    <xf numFmtId="0" fontId="29" fillId="0" borderId="0" xfId="0" applyFont="1">
      <alignment vertical="center"/>
    </xf>
    <xf numFmtId="0" fontId="0" fillId="0" borderId="1" xfId="0" applyBorder="1" applyAlignment="1">
      <alignment horizontal="left" vertical="center" wrapText="1"/>
    </xf>
    <xf numFmtId="180" fontId="9" fillId="0" borderId="1" xfId="0" applyNumberFormat="1" applyFont="1" applyBorder="1" applyAlignment="1">
      <alignment horizontal="center" vertical="center" shrinkToFit="1"/>
    </xf>
    <xf numFmtId="180" fontId="0" fillId="0" borderId="7" xfId="0" applyNumberFormat="1" applyBorder="1" applyAlignment="1">
      <alignment horizontal="center" vertical="center" shrinkToFit="1"/>
    </xf>
    <xf numFmtId="0" fontId="32" fillId="0" borderId="0" xfId="0" applyFont="1" applyAlignment="1">
      <alignment horizontal="center" vertical="center" wrapText="1"/>
    </xf>
    <xf numFmtId="0" fontId="32"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left" vertical="top" wrapText="1"/>
    </xf>
    <xf numFmtId="0" fontId="6" fillId="0" borderId="0" xfId="0" applyFont="1" applyAlignment="1">
      <alignment horizontal="center" vertical="top" wrapText="1"/>
    </xf>
    <xf numFmtId="0" fontId="6" fillId="0" borderId="0" xfId="0" applyFont="1" applyAlignment="1">
      <alignment horizontal="center" vertical="center" wrapText="1"/>
    </xf>
    <xf numFmtId="0" fontId="9" fillId="0" borderId="0" xfId="0" applyFont="1" applyAlignment="1">
      <alignment horizontal="center" vertical="top" wrapText="1"/>
    </xf>
    <xf numFmtId="179" fontId="9" fillId="0" borderId="0" xfId="0" applyNumberFormat="1" applyFont="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vertical="center" wrapText="1"/>
    </xf>
    <xf numFmtId="0" fontId="9" fillId="0" borderId="0" xfId="0" applyFont="1" applyAlignment="1">
      <alignment horizontal="center" vertical="center" wrapText="1"/>
    </xf>
    <xf numFmtId="180" fontId="9" fillId="0" borderId="0" xfId="0" applyNumberFormat="1" applyFont="1" applyAlignment="1">
      <alignment horizontal="center" vertical="center" shrinkToFit="1"/>
    </xf>
    <xf numFmtId="0" fontId="10"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vertical="top" shrinkToFit="1"/>
    </xf>
    <xf numFmtId="0" fontId="0" fillId="0" borderId="0" xfId="0" applyAlignment="1">
      <alignment horizontal="left" vertical="top"/>
    </xf>
    <xf numFmtId="0" fontId="37" fillId="0" borderId="0" xfId="0" applyFont="1">
      <alignment vertical="center"/>
    </xf>
    <xf numFmtId="0" fontId="0" fillId="0" borderId="0" xfId="0" applyAlignment="1">
      <alignment vertical="center" shrinkToFit="1"/>
    </xf>
    <xf numFmtId="0" fontId="18" fillId="0" borderId="0" xfId="0" applyFont="1" applyAlignment="1">
      <alignment horizontal="center" vertical="center" shrinkToFit="1"/>
    </xf>
    <xf numFmtId="177" fontId="24" fillId="0" borderId="0" xfId="0" applyNumberFormat="1" applyFont="1" applyAlignment="1">
      <alignment horizontal="left" vertical="center" shrinkToFit="1"/>
    </xf>
    <xf numFmtId="177" fontId="24" fillId="0" borderId="0" xfId="0" applyNumberFormat="1" applyFont="1" applyAlignment="1">
      <alignment horizontal="left" vertical="center"/>
    </xf>
    <xf numFmtId="0" fontId="27" fillId="0" borderId="4" xfId="0" applyFont="1" applyBorder="1" applyAlignment="1">
      <alignment horizontal="justify" vertical="center" wrapText="1"/>
    </xf>
    <xf numFmtId="0" fontId="27" fillId="0" borderId="5"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1" xfId="0" applyFont="1" applyBorder="1" applyAlignment="1">
      <alignment horizontal="center" vertical="center" shrinkToFit="1"/>
    </xf>
    <xf numFmtId="0" fontId="27" fillId="0" borderId="1" xfId="0" applyFont="1" applyBorder="1" applyAlignment="1">
      <alignment horizontal="justify" vertical="center" shrinkToFit="1"/>
    </xf>
    <xf numFmtId="0" fontId="39" fillId="0" borderId="0" xfId="0" applyFont="1">
      <alignment vertical="center"/>
    </xf>
    <xf numFmtId="0" fontId="0" fillId="0" borderId="1" xfId="0" applyBorder="1" applyAlignment="1">
      <alignment vertical="center" shrinkToFit="1"/>
    </xf>
    <xf numFmtId="0" fontId="27" fillId="0" borderId="1" xfId="0" applyFont="1" applyBorder="1" applyAlignment="1">
      <alignment horizontal="justify" vertical="center" wrapText="1"/>
    </xf>
    <xf numFmtId="0" fontId="0" fillId="0" borderId="5" xfId="0" applyBorder="1" applyAlignment="1">
      <alignment vertical="top" wrapText="1"/>
    </xf>
    <xf numFmtId="0" fontId="27" fillId="0" borderId="8"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1" xfId="0" applyFont="1" applyBorder="1" applyAlignment="1">
      <alignment horizontal="left" vertical="center" wrapText="1"/>
    </xf>
    <xf numFmtId="0" fontId="27" fillId="0" borderId="4" xfId="0" applyFont="1" applyBorder="1" applyAlignment="1">
      <alignment horizontal="left" vertical="center" wrapText="1"/>
    </xf>
    <xf numFmtId="0" fontId="27" fillId="0" borderId="17" xfId="0" applyFont="1" applyBorder="1" applyAlignment="1">
      <alignment horizontal="left" vertical="center" wrapText="1"/>
    </xf>
    <xf numFmtId="0" fontId="40"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left" vertical="center"/>
    </xf>
    <xf numFmtId="0" fontId="43"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44" fillId="0" borderId="0" xfId="0" applyFont="1" applyAlignment="1">
      <alignment horizontal="center" vertical="center"/>
    </xf>
    <xf numFmtId="0" fontId="45" fillId="0" borderId="0" xfId="0" applyFont="1">
      <alignment vertical="center"/>
    </xf>
    <xf numFmtId="0" fontId="45" fillId="0" borderId="0" xfId="0" applyFont="1" applyAlignment="1">
      <alignment horizontal="left" vertical="center"/>
    </xf>
    <xf numFmtId="0" fontId="45" fillId="0" borderId="9" xfId="0" applyFont="1" applyBorder="1" applyAlignment="1">
      <alignment horizontal="left" vertical="center"/>
    </xf>
    <xf numFmtId="0" fontId="45" fillId="0" borderId="0" xfId="0" applyFont="1" applyAlignment="1">
      <alignment horizontal="center" vertical="center"/>
    </xf>
    <xf numFmtId="0" fontId="45" fillId="0" borderId="11" xfId="0" applyFont="1" applyBorder="1" applyAlignment="1">
      <alignment horizontal="left" vertical="center"/>
    </xf>
    <xf numFmtId="0" fontId="45" fillId="0" borderId="8" xfId="0" applyFont="1" applyBorder="1" applyAlignment="1">
      <alignment horizontal="left" vertical="center"/>
    </xf>
    <xf numFmtId="0" fontId="45" fillId="0" borderId="10" xfId="0" applyFont="1" applyBorder="1" applyAlignment="1">
      <alignment horizontal="left" vertical="center"/>
    </xf>
    <xf numFmtId="0" fontId="45" fillId="0" borderId="20" xfId="0" applyFont="1" applyBorder="1" applyAlignment="1">
      <alignment horizontal="left" vertical="center"/>
    </xf>
    <xf numFmtId="0" fontId="45" fillId="0" borderId="19" xfId="0" applyFont="1" applyBorder="1" applyAlignment="1">
      <alignment horizontal="left" vertical="center"/>
    </xf>
    <xf numFmtId="0" fontId="45" fillId="0" borderId="10" xfId="0" applyFont="1" applyBorder="1">
      <alignment vertical="center"/>
    </xf>
    <xf numFmtId="0" fontId="45" fillId="0" borderId="19" xfId="0" applyFont="1" applyBorder="1">
      <alignment vertical="center"/>
    </xf>
    <xf numFmtId="0" fontId="45" fillId="0" borderId="9" xfId="0" applyFont="1" applyBorder="1">
      <alignment vertical="center"/>
    </xf>
    <xf numFmtId="0" fontId="45" fillId="0" borderId="11" xfId="0" applyFont="1" applyBorder="1" applyAlignment="1">
      <alignment horizontal="center" vertical="center"/>
    </xf>
    <xf numFmtId="0" fontId="45" fillId="0" borderId="11" xfId="0" applyFont="1" applyBorder="1">
      <alignment vertical="center"/>
    </xf>
    <xf numFmtId="0" fontId="46" fillId="0" borderId="0" xfId="0" applyFont="1">
      <alignment vertical="center"/>
    </xf>
    <xf numFmtId="0" fontId="45" fillId="0" borderId="6" xfId="0" applyFont="1" applyBorder="1">
      <alignment vertical="center"/>
    </xf>
    <xf numFmtId="181" fontId="24" fillId="0" borderId="0" xfId="0" applyNumberFormat="1" applyFont="1" applyAlignment="1">
      <alignment horizontal="right" vertical="center" shrinkToFit="1"/>
    </xf>
    <xf numFmtId="0" fontId="16" fillId="0" borderId="0" xfId="0" applyFont="1" applyAlignment="1">
      <alignment horizontal="left" vertical="center"/>
    </xf>
    <xf numFmtId="182" fontId="24" fillId="0" borderId="0" xfId="0" applyNumberFormat="1" applyFont="1" applyAlignment="1">
      <alignment horizontal="right" vertical="center" shrinkToFit="1"/>
    </xf>
    <xf numFmtId="0" fontId="50" fillId="0" borderId="0" xfId="0" applyFont="1">
      <alignment vertical="center"/>
    </xf>
    <xf numFmtId="0" fontId="7" fillId="0" borderId="0" xfId="0" applyFont="1">
      <alignment vertical="center"/>
    </xf>
    <xf numFmtId="0" fontId="25" fillId="0" borderId="0" xfId="0" applyFont="1">
      <alignment vertical="center"/>
    </xf>
    <xf numFmtId="0" fontId="25" fillId="0" borderId="0" xfId="0" applyFont="1" applyAlignment="1">
      <alignment vertical="top"/>
    </xf>
    <xf numFmtId="0" fontId="25" fillId="0" borderId="0" xfId="0" applyFont="1" applyAlignment="1">
      <alignment vertical="top" wrapText="1"/>
    </xf>
    <xf numFmtId="0" fontId="13"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54" fillId="0" borderId="0" xfId="0" applyFont="1" applyAlignment="1"/>
    <xf numFmtId="182" fontId="24" fillId="0" borderId="0" xfId="0" applyNumberFormat="1" applyFont="1" applyAlignment="1">
      <alignment horizontal="center" vertical="center" shrinkToFit="1"/>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left" vertical="center"/>
    </xf>
    <xf numFmtId="0" fontId="58" fillId="0" borderId="0" xfId="0" applyFont="1">
      <alignment vertical="center"/>
    </xf>
    <xf numFmtId="0" fontId="27" fillId="0" borderId="0" xfId="0" applyFont="1">
      <alignment vertical="center"/>
    </xf>
    <xf numFmtId="0" fontId="27" fillId="0" borderId="0" xfId="0" applyFont="1" applyAlignment="1">
      <alignment horizontal="left" vertical="center"/>
    </xf>
    <xf numFmtId="0" fontId="30" fillId="0" borderId="0" xfId="0" applyFont="1" applyAlignment="1">
      <alignment horizontal="left" vertical="center"/>
    </xf>
    <xf numFmtId="0" fontId="60" fillId="0" borderId="0" xfId="0" applyFont="1" applyAlignment="1">
      <alignment horizontal="left" vertical="center"/>
    </xf>
    <xf numFmtId="0" fontId="60" fillId="0" borderId="0" xfId="0" applyFont="1">
      <alignment vertical="center"/>
    </xf>
    <xf numFmtId="0" fontId="61" fillId="0" borderId="0" xfId="0" applyFont="1" applyAlignment="1">
      <alignment horizontal="left" vertical="center"/>
    </xf>
    <xf numFmtId="0" fontId="59" fillId="0" borderId="0" xfId="0" applyFont="1" applyAlignment="1">
      <alignment horizontal="right" vertical="center"/>
    </xf>
    <xf numFmtId="0" fontId="59" fillId="0" borderId="0" xfId="0" applyFont="1" applyAlignment="1">
      <alignment horizontal="right" vertical="center" shrinkToFit="1"/>
    </xf>
    <xf numFmtId="49" fontId="59" fillId="0" borderId="0" xfId="0" applyNumberFormat="1" applyFont="1" applyAlignment="1">
      <alignment horizontal="right" vertical="center"/>
    </xf>
    <xf numFmtId="0" fontId="30" fillId="0" borderId="0" xfId="0" applyFont="1" applyAlignment="1">
      <alignment horizontal="right" vertical="center"/>
    </xf>
    <xf numFmtId="0" fontId="60" fillId="0" borderId="0" xfId="0" applyFont="1" applyAlignment="1">
      <alignment horizontal="right" vertical="center"/>
    </xf>
    <xf numFmtId="0" fontId="63" fillId="0" borderId="0" xfId="0" applyFont="1" applyAlignment="1">
      <alignment horizontal="left" vertical="center"/>
    </xf>
    <xf numFmtId="0" fontId="58" fillId="0" borderId="0" xfId="0" applyFont="1" applyAlignment="1">
      <alignment horizontal="center" vertical="center"/>
    </xf>
    <xf numFmtId="0" fontId="64" fillId="0" borderId="0" xfId="0" applyFont="1" applyAlignment="1">
      <alignment horizontal="left" vertical="center"/>
    </xf>
    <xf numFmtId="181" fontId="0" fillId="0" borderId="0" xfId="0" applyNumberFormat="1" applyAlignment="1">
      <alignment horizontal="center" vertical="center" shrinkToFit="1"/>
    </xf>
    <xf numFmtId="0" fontId="7" fillId="0" borderId="0" xfId="0" applyFont="1" applyAlignment="1">
      <alignment horizontal="center" vertical="center"/>
    </xf>
    <xf numFmtId="0" fontId="7" fillId="0" borderId="21" xfId="0" applyFont="1" applyBorder="1" applyAlignment="1">
      <alignment horizontal="center" vertical="center" shrinkToFit="1"/>
    </xf>
    <xf numFmtId="0" fontId="59" fillId="0" borderId="0" xfId="0" applyFont="1">
      <alignment vertical="center"/>
    </xf>
    <xf numFmtId="0" fontId="59" fillId="0" borderId="0" xfId="0" applyFont="1" applyAlignment="1">
      <alignment horizontal="left" vertical="center"/>
    </xf>
    <xf numFmtId="0" fontId="65" fillId="0" borderId="0" xfId="0" applyFont="1" applyAlignment="1">
      <alignment horizontal="left" vertical="center"/>
    </xf>
    <xf numFmtId="0" fontId="27" fillId="0" borderId="6" xfId="0" applyFont="1" applyBorder="1" applyAlignment="1">
      <alignment horizontal="center" vertical="center" shrinkToFit="1"/>
    </xf>
    <xf numFmtId="0" fontId="27" fillId="0" borderId="6" xfId="0" applyFont="1" applyBorder="1" applyAlignment="1">
      <alignment horizontal="justify" vertical="center" shrinkToFit="1"/>
    </xf>
    <xf numFmtId="0" fontId="0" fillId="0" borderId="1" xfId="0" applyBorder="1" applyAlignment="1">
      <alignment horizontal="center" vertical="center" shrinkToFit="1"/>
    </xf>
    <xf numFmtId="0" fontId="58" fillId="0" borderId="1" xfId="0" applyFont="1" applyBorder="1" applyAlignment="1">
      <alignment horizontal="center" vertical="center" shrinkToFit="1"/>
    </xf>
    <xf numFmtId="0" fontId="30" fillId="0" borderId="17" xfId="0" applyFont="1" applyBorder="1" applyAlignment="1">
      <alignment horizontal="left" vertical="center" shrinkToFit="1"/>
    </xf>
    <xf numFmtId="0" fontId="58" fillId="0" borderId="17" xfId="0" applyFont="1" applyBorder="1" applyAlignment="1">
      <alignment horizontal="justify" vertical="center" shrinkToFit="1"/>
    </xf>
    <xf numFmtId="0" fontId="58" fillId="0" borderId="5" xfId="0" applyFont="1" applyBorder="1" applyAlignment="1">
      <alignment horizontal="justify" vertical="center" shrinkToFit="1"/>
    </xf>
    <xf numFmtId="0" fontId="67" fillId="0" borderId="0" xfId="0" applyFont="1" applyAlignment="1">
      <alignment horizontal="justify" vertical="center"/>
    </xf>
    <xf numFmtId="0" fontId="68" fillId="0" borderId="21"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22" xfId="0" applyFont="1" applyBorder="1" applyAlignment="1">
      <alignment horizontal="justify" vertical="center" wrapText="1"/>
    </xf>
    <xf numFmtId="0" fontId="68" fillId="0" borderId="15" xfId="0" applyFont="1" applyBorder="1" applyAlignment="1">
      <alignment horizontal="center" vertical="center" wrapText="1"/>
    </xf>
    <xf numFmtId="0" fontId="68" fillId="0" borderId="0" xfId="0" applyFont="1" applyAlignment="1">
      <alignment horizontal="justify" vertical="center"/>
    </xf>
    <xf numFmtId="0" fontId="68" fillId="0" borderId="15" xfId="0" applyFont="1" applyBorder="1" applyAlignment="1">
      <alignment horizontal="justify" vertical="center" wrapText="1"/>
    </xf>
    <xf numFmtId="0" fontId="68" fillId="0" borderId="21" xfId="0" applyFont="1" applyBorder="1" applyAlignment="1">
      <alignment horizontal="justify" vertical="center" wrapText="1"/>
    </xf>
    <xf numFmtId="0" fontId="68" fillId="0" borderId="15" xfId="0" applyFont="1" applyBorder="1" applyAlignment="1">
      <alignment horizontal="left" vertical="center"/>
    </xf>
    <xf numFmtId="0" fontId="70" fillId="0" borderId="0" xfId="0" applyFont="1">
      <alignment vertical="center"/>
    </xf>
    <xf numFmtId="0" fontId="20" fillId="0" borderId="1" xfId="0" applyFont="1" applyBorder="1" applyAlignment="1">
      <alignment horizontal="center" vertical="center" wrapText="1"/>
    </xf>
    <xf numFmtId="0" fontId="55" fillId="0" borderId="0" xfId="0" applyFont="1" applyAlignment="1">
      <alignment vertical="top" wrapText="1"/>
    </xf>
    <xf numFmtId="0" fontId="16" fillId="0" borderId="0" xfId="0" applyFont="1" applyAlignment="1">
      <alignment vertical="top" wrapText="1"/>
    </xf>
    <xf numFmtId="0" fontId="16" fillId="0" borderId="0" xfId="0" applyFont="1" applyAlignment="1">
      <alignment vertical="center" wrapText="1"/>
    </xf>
    <xf numFmtId="0" fontId="13" fillId="0" borderId="2" xfId="0" applyFont="1" applyBorder="1" applyAlignment="1">
      <alignment horizontal="center" vertical="center" wrapText="1"/>
    </xf>
    <xf numFmtId="0" fontId="19" fillId="0" borderId="24" xfId="0" applyFont="1" applyBorder="1" applyAlignment="1">
      <alignment horizontal="center"/>
    </xf>
    <xf numFmtId="0" fontId="13" fillId="0" borderId="20" xfId="0" applyFont="1" applyBorder="1" applyAlignment="1">
      <alignment horizontal="center" vertical="center" wrapText="1"/>
    </xf>
    <xf numFmtId="0" fontId="6" fillId="0" borderId="17"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center" vertical="center" wrapText="1"/>
    </xf>
    <xf numFmtId="0" fontId="6" fillId="0" borderId="0" xfId="1" applyFont="1">
      <alignment vertical="center"/>
    </xf>
    <xf numFmtId="0" fontId="1" fillId="0" borderId="0" xfId="1">
      <alignment vertical="center"/>
    </xf>
    <xf numFmtId="0" fontId="8" fillId="0" borderId="0" xfId="1" applyFont="1">
      <alignment vertical="center"/>
    </xf>
    <xf numFmtId="178" fontId="1" fillId="0" borderId="0" xfId="1" applyNumberFormat="1">
      <alignment vertical="center"/>
    </xf>
    <xf numFmtId="0" fontId="18" fillId="0" borderId="0" xfId="1" applyFont="1" applyAlignment="1">
      <alignment horizontal="center" vertical="center" shrinkToFit="1"/>
    </xf>
    <xf numFmtId="0" fontId="26" fillId="0" borderId="0" xfId="1" applyFont="1" applyAlignment="1">
      <alignment horizontal="center" vertical="center" shrinkToFit="1"/>
    </xf>
    <xf numFmtId="0" fontId="1" fillId="0" borderId="0" xfId="1" applyAlignment="1">
      <alignment vertical="center" shrinkToFit="1"/>
    </xf>
    <xf numFmtId="0" fontId="1" fillId="0" borderId="0" xfId="1" applyAlignment="1">
      <alignment horizontal="right" vertical="center"/>
    </xf>
    <xf numFmtId="0" fontId="1" fillId="0" borderId="0" xfId="1" applyAlignment="1">
      <alignment vertical="top" shrinkToFit="1"/>
    </xf>
    <xf numFmtId="0" fontId="1" fillId="0" borderId="0" xfId="1" applyAlignment="1">
      <alignment vertical="top"/>
    </xf>
    <xf numFmtId="0" fontId="1" fillId="0" borderId="0" xfId="1" applyAlignment="1">
      <alignment horizontal="left" vertical="center"/>
    </xf>
    <xf numFmtId="0" fontId="1" fillId="0" borderId="0" xfId="1" applyAlignment="1">
      <alignment horizontal="center" vertical="top" shrinkToFit="1"/>
    </xf>
    <xf numFmtId="0" fontId="1" fillId="0" borderId="0" xfId="1" applyAlignment="1">
      <alignment horizontal="left" vertical="top"/>
    </xf>
    <xf numFmtId="0" fontId="14" fillId="0" borderId="0" xfId="1" applyFont="1" applyAlignment="1">
      <alignment horizontal="left" vertical="center"/>
    </xf>
    <xf numFmtId="0" fontId="72" fillId="0" borderId="0" xfId="0" applyFont="1">
      <alignment vertical="center"/>
    </xf>
    <xf numFmtId="0" fontId="75" fillId="0" borderId="0" xfId="3">
      <alignment vertical="center"/>
    </xf>
    <xf numFmtId="0" fontId="75" fillId="0" borderId="0" xfId="3" quotePrefix="1">
      <alignment vertical="center"/>
    </xf>
    <xf numFmtId="0" fontId="7" fillId="3" borderId="1" xfId="0" applyFont="1" applyFill="1" applyBorder="1" applyAlignment="1">
      <alignment horizontal="center" vertical="center" wrapText="1"/>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7" fillId="0" borderId="1" xfId="0" applyFont="1" applyBorder="1" applyAlignment="1">
      <alignment horizontal="center" vertical="center" wrapText="1"/>
    </xf>
    <xf numFmtId="180" fontId="77" fillId="0" borderId="1" xfId="0" applyNumberFormat="1" applyFont="1" applyBorder="1" applyAlignment="1">
      <alignment horizontal="center" vertical="center" shrinkToFit="1"/>
    </xf>
    <xf numFmtId="179" fontId="77" fillId="0" borderId="1" xfId="0" applyNumberFormat="1" applyFont="1" applyBorder="1" applyAlignment="1">
      <alignment horizontal="center" vertical="center" shrinkToFi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7" fillId="0" borderId="16" xfId="0" applyFont="1" applyBorder="1" applyAlignment="1">
      <alignment horizontal="center" vertical="center" wrapText="1"/>
    </xf>
    <xf numFmtId="178" fontId="77" fillId="0" borderId="16" xfId="0" applyNumberFormat="1" applyFont="1" applyBorder="1" applyAlignment="1">
      <alignment horizontal="center" vertical="center" shrinkToFit="1"/>
    </xf>
    <xf numFmtId="178" fontId="77" fillId="0" borderId="1" xfId="0" applyNumberFormat="1" applyFont="1" applyBorder="1" applyAlignment="1">
      <alignment horizontal="center" vertical="center" shrinkToFit="1"/>
    </xf>
    <xf numFmtId="0" fontId="9" fillId="0" borderId="17"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17" xfId="0" applyFont="1" applyBorder="1" applyAlignment="1">
      <alignment horizontal="center" vertical="center" wrapText="1"/>
    </xf>
    <xf numFmtId="0" fontId="71" fillId="0" borderId="17"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0" xfId="0" applyFont="1" applyAlignment="1">
      <alignment horizontal="center" vertical="center" wrapText="1"/>
    </xf>
    <xf numFmtId="0" fontId="6" fillId="0" borderId="6" xfId="0" applyFont="1" applyBorder="1" applyAlignment="1">
      <alignment vertical="center" wrapText="1"/>
    </xf>
    <xf numFmtId="0" fontId="20" fillId="0" borderId="1" xfId="0" applyFont="1" applyBorder="1" applyAlignment="1">
      <alignment vertical="center" wrapText="1"/>
    </xf>
    <xf numFmtId="0" fontId="7" fillId="3" borderId="1" xfId="1" applyFont="1" applyFill="1" applyBorder="1" applyAlignment="1">
      <alignment horizontal="center" vertical="center" wrapText="1"/>
    </xf>
    <xf numFmtId="0" fontId="7" fillId="0" borderId="17" xfId="1" applyFont="1" applyBorder="1" applyAlignment="1">
      <alignment horizontal="center" vertical="top" wrapText="1"/>
    </xf>
    <xf numFmtId="0" fontId="7" fillId="0" borderId="1" xfId="1" applyFont="1" applyBorder="1" applyAlignment="1">
      <alignment horizontal="center" vertical="center" wrapText="1"/>
    </xf>
    <xf numFmtId="0" fontId="7" fillId="0" borderId="17" xfId="1" applyFont="1" applyBorder="1" applyAlignment="1">
      <alignment horizontal="center" vertical="center" wrapText="1"/>
    </xf>
    <xf numFmtId="0" fontId="77" fillId="0" borderId="1" xfId="1" applyFont="1" applyBorder="1" applyAlignment="1">
      <alignment horizontal="center" vertical="center" wrapText="1"/>
    </xf>
    <xf numFmtId="180" fontId="77" fillId="0" borderId="1" xfId="1" applyNumberFormat="1" applyFont="1" applyBorder="1" applyAlignment="1">
      <alignment horizontal="center" vertical="center" shrinkToFit="1"/>
    </xf>
    <xf numFmtId="0" fontId="7" fillId="0" borderId="16" xfId="1" applyFont="1" applyBorder="1" applyAlignment="1">
      <alignment horizontal="center" vertical="center" wrapText="1"/>
    </xf>
    <xf numFmtId="0" fontId="77" fillId="0" borderId="16" xfId="1" applyFont="1" applyBorder="1" applyAlignment="1">
      <alignment horizontal="center" vertical="center" wrapText="1"/>
    </xf>
    <xf numFmtId="178" fontId="77" fillId="0" borderId="16" xfId="1" applyNumberFormat="1" applyFont="1" applyBorder="1" applyAlignment="1">
      <alignment horizontal="center" vertical="center" shrinkToFit="1"/>
    </xf>
    <xf numFmtId="178" fontId="77" fillId="0" borderId="1" xfId="1" applyNumberFormat="1" applyFont="1" applyBorder="1" applyAlignment="1">
      <alignment horizontal="center" vertical="center" shrinkToFit="1"/>
    </xf>
    <xf numFmtId="0" fontId="7" fillId="0" borderId="17" xfId="0" applyFont="1" applyBorder="1" applyAlignment="1">
      <alignment horizontal="center" vertical="top" wrapText="1"/>
    </xf>
    <xf numFmtId="0" fontId="7" fillId="0" borderId="1" xfId="0" applyFont="1" applyBorder="1" applyAlignment="1">
      <alignment vertical="center" wrapText="1"/>
    </xf>
    <xf numFmtId="0" fontId="11" fillId="0" borderId="1" xfId="0" applyFont="1" applyBorder="1" applyAlignment="1">
      <alignment vertical="center" wrapText="1"/>
    </xf>
    <xf numFmtId="0" fontId="5" fillId="0" borderId="0" xfId="0" applyFont="1">
      <alignment vertical="center"/>
    </xf>
    <xf numFmtId="0" fontId="7" fillId="2" borderId="1" xfId="0" applyFont="1" applyFill="1" applyBorder="1" applyAlignment="1">
      <alignment horizontal="center" vertical="center" wrapText="1"/>
    </xf>
    <xf numFmtId="0" fontId="9" fillId="0" borderId="1" xfId="0" applyFont="1" applyBorder="1" applyAlignment="1">
      <alignment vertical="center" wrapText="1"/>
    </xf>
    <xf numFmtId="0" fontId="8" fillId="0" borderId="1" xfId="0" applyFont="1" applyBorder="1">
      <alignment vertical="center"/>
    </xf>
    <xf numFmtId="0" fontId="47" fillId="0" borderId="6" xfId="0" applyFont="1" applyBorder="1" applyAlignment="1">
      <alignment vertical="center" wrapText="1"/>
    </xf>
    <xf numFmtId="181" fontId="81" fillId="0" borderId="0" xfId="0" applyNumberFormat="1" applyFont="1" applyAlignment="1">
      <alignment horizontal="center" vertical="center" shrinkToFit="1"/>
    </xf>
    <xf numFmtId="0" fontId="70" fillId="0" borderId="0" xfId="0" applyFont="1" applyAlignment="1">
      <alignment horizontal="left" vertical="center"/>
    </xf>
    <xf numFmtId="0" fontId="82" fillId="0" borderId="0" xfId="0" applyFont="1">
      <alignment vertical="center"/>
    </xf>
    <xf numFmtId="0" fontId="0" fillId="0" borderId="0" xfId="1" applyFont="1" applyAlignment="1">
      <alignment horizontal="left" vertical="top"/>
    </xf>
    <xf numFmtId="0" fontId="15" fillId="0" borderId="0" xfId="0" applyFont="1" applyAlignment="1">
      <alignment vertical="center" wrapText="1"/>
    </xf>
    <xf numFmtId="0" fontId="15" fillId="0" borderId="0" xfId="0" applyFont="1">
      <alignment vertical="center"/>
    </xf>
    <xf numFmtId="0" fontId="83" fillId="0" borderId="0" xfId="0" applyFont="1" applyAlignment="1">
      <alignment horizontal="center" vertical="center" textRotation="180"/>
    </xf>
    <xf numFmtId="0" fontId="85" fillId="0" borderId="0" xfId="0" applyFont="1">
      <alignment vertical="center"/>
    </xf>
    <xf numFmtId="0" fontId="86" fillId="0" borderId="0" xfId="0" applyFont="1" applyAlignment="1">
      <alignment vertical="center" wrapText="1"/>
    </xf>
    <xf numFmtId="0" fontId="87" fillId="0" borderId="0" xfId="0" applyFont="1">
      <alignment vertical="center"/>
    </xf>
    <xf numFmtId="0" fontId="88" fillId="0" borderId="0" xfId="0" applyFont="1" applyAlignment="1">
      <alignment horizontal="right" vertical="center"/>
    </xf>
    <xf numFmtId="0" fontId="89" fillId="0" borderId="0" xfId="0" applyFont="1">
      <alignment vertical="center"/>
    </xf>
    <xf numFmtId="0" fontId="90" fillId="0" borderId="0" xfId="0" applyFont="1">
      <alignment vertical="center"/>
    </xf>
    <xf numFmtId="0" fontId="86" fillId="0" borderId="0" xfId="0" applyFont="1" applyAlignment="1">
      <alignment horizontal="left" vertical="center" wrapText="1"/>
    </xf>
    <xf numFmtId="0" fontId="84" fillId="0" borderId="0" xfId="0" applyFont="1" applyAlignment="1">
      <alignment vertical="center" wrapText="1"/>
    </xf>
    <xf numFmtId="0" fontId="84" fillId="0" borderId="0" xfId="0" applyFont="1" applyAlignment="1">
      <alignment horizontal="left" vertical="center"/>
    </xf>
    <xf numFmtId="0" fontId="85" fillId="0" borderId="21" xfId="0" applyFont="1" applyBorder="1" applyAlignment="1">
      <alignment horizontal="center" vertical="center"/>
    </xf>
    <xf numFmtId="182" fontId="24" fillId="0" borderId="0" xfId="0" applyNumberFormat="1" applyFont="1" applyAlignment="1">
      <alignment vertical="center" shrinkToFit="1"/>
    </xf>
    <xf numFmtId="176" fontId="0" fillId="0" borderId="0" xfId="0" applyNumberFormat="1">
      <alignment vertical="center"/>
    </xf>
    <xf numFmtId="0" fontId="79" fillId="2" borderId="1" xfId="0" applyFont="1" applyFill="1" applyBorder="1" applyAlignment="1">
      <alignment horizontal="center" vertical="center" wrapText="1"/>
    </xf>
    <xf numFmtId="0" fontId="79" fillId="3"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179" fontId="42" fillId="3" borderId="1" xfId="0" applyNumberFormat="1" applyFont="1" applyFill="1" applyBorder="1" applyAlignment="1">
      <alignment horizontal="center" vertical="center" wrapText="1"/>
    </xf>
    <xf numFmtId="0" fontId="79"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93" fillId="0" borderId="0" xfId="0" applyFont="1">
      <alignment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93" fillId="0" borderId="0" xfId="0" applyFont="1" applyAlignment="1">
      <alignment horizontal="center" vertical="center"/>
    </xf>
    <xf numFmtId="0" fontId="94" fillId="0" borderId="0" xfId="0" applyFont="1" applyAlignment="1">
      <alignment horizontal="left" vertical="center"/>
    </xf>
    <xf numFmtId="0" fontId="27" fillId="0" borderId="0" xfId="0" applyFont="1" applyAlignment="1">
      <alignment horizontal="right" vertical="center"/>
    </xf>
    <xf numFmtId="0" fontId="0" fillId="0" borderId="21" xfId="0" applyBorder="1" applyAlignment="1">
      <alignment horizontal="center" vertical="center"/>
    </xf>
    <xf numFmtId="0" fontId="0" fillId="0" borderId="14" xfId="0" applyBorder="1" applyAlignment="1">
      <alignment horizontal="center" vertical="center"/>
    </xf>
    <xf numFmtId="0" fontId="84" fillId="0" borderId="0" xfId="0" applyFont="1">
      <alignment vertical="center"/>
    </xf>
    <xf numFmtId="0" fontId="86" fillId="0" borderId="0" xfId="0" applyFont="1">
      <alignment vertical="center"/>
    </xf>
    <xf numFmtId="0" fontId="83" fillId="0" borderId="21" xfId="0" applyFont="1" applyBorder="1" applyAlignment="1">
      <alignment horizontal="left" vertical="center" wrapText="1"/>
    </xf>
    <xf numFmtId="0" fontId="14" fillId="0" borderId="0" xfId="0" applyFont="1">
      <alignment vertical="center"/>
    </xf>
    <xf numFmtId="0" fontId="95" fillId="2" borderId="1" xfId="0" applyFont="1" applyFill="1" applyBorder="1" applyAlignment="1">
      <alignment horizontal="center" vertical="center" wrapText="1"/>
    </xf>
    <xf numFmtId="0" fontId="79" fillId="3" borderId="1" xfId="1" applyFont="1" applyFill="1" applyBorder="1" applyAlignment="1">
      <alignment horizontal="center" vertical="center" wrapText="1"/>
    </xf>
    <xf numFmtId="0" fontId="79" fillId="0" borderId="17" xfId="1" applyFont="1" applyBorder="1" applyAlignment="1">
      <alignment horizontal="center" vertical="top" wrapText="1"/>
    </xf>
    <xf numFmtId="0" fontId="79" fillId="0" borderId="17" xfId="0" applyFont="1" applyBorder="1" applyAlignment="1">
      <alignment horizontal="center" vertical="top" wrapText="1"/>
    </xf>
    <xf numFmtId="0" fontId="11" fillId="0" borderId="0" xfId="1" applyFont="1">
      <alignment vertical="center"/>
    </xf>
    <xf numFmtId="0" fontId="11" fillId="0" borderId="0" xfId="0" applyFont="1">
      <alignment vertical="center"/>
    </xf>
    <xf numFmtId="0" fontId="0" fillId="0" borderId="0" xfId="0" applyAlignment="1">
      <alignment horizontal="left" vertical="center" indent="2"/>
    </xf>
    <xf numFmtId="0" fontId="0" fillId="0" borderId="0" xfId="0" applyAlignment="1">
      <alignment horizontal="center" vertical="top" shrinkToFit="1"/>
    </xf>
    <xf numFmtId="0" fontId="0" fillId="0" borderId="0" xfId="1" applyFont="1">
      <alignment vertical="center"/>
    </xf>
    <xf numFmtId="49" fontId="97" fillId="0" borderId="0" xfId="0" applyNumberFormat="1" applyFont="1" applyAlignment="1">
      <alignment horizontal="right" vertical="center"/>
    </xf>
    <xf numFmtId="0" fontId="98" fillId="0" borderId="0" xfId="0" applyFont="1">
      <alignment vertical="center"/>
    </xf>
    <xf numFmtId="0" fontId="99" fillId="0" borderId="0" xfId="0" applyFont="1">
      <alignment vertical="center"/>
    </xf>
    <xf numFmtId="49" fontId="0" fillId="0" borderId="0" xfId="0" applyNumberFormat="1" applyAlignment="1">
      <alignment horizontal="right" vertical="center"/>
    </xf>
    <xf numFmtId="0" fontId="100" fillId="0" borderId="0" xfId="0" applyFont="1" applyAlignment="1">
      <alignment horizontal="left" vertical="center"/>
    </xf>
    <xf numFmtId="0" fontId="100" fillId="0" borderId="0" xfId="0" applyFont="1">
      <alignment vertical="center"/>
    </xf>
    <xf numFmtId="0" fontId="99" fillId="0" borderId="0" xfId="0" applyFont="1" applyAlignment="1">
      <alignment horizontal="left" vertical="center"/>
    </xf>
    <xf numFmtId="0" fontId="97" fillId="0" borderId="0" xfId="0" applyFont="1" applyAlignment="1">
      <alignment horizontal="right" vertical="center"/>
    </xf>
    <xf numFmtId="0" fontId="97" fillId="0" borderId="0" xfId="0" applyFont="1" applyAlignment="1">
      <alignment horizontal="right" vertical="center" shrinkToFit="1"/>
    </xf>
    <xf numFmtId="0" fontId="99" fillId="0" borderId="0" xfId="0" applyFont="1" applyAlignment="1">
      <alignment horizontal="right" vertical="center"/>
    </xf>
    <xf numFmtId="0" fontId="82" fillId="0" borderId="0" xfId="0" applyFont="1" applyAlignment="1">
      <alignment horizontal="left" vertical="top"/>
    </xf>
    <xf numFmtId="0" fontId="102" fillId="0" borderId="0" xfId="0" applyFont="1">
      <alignment vertical="center"/>
    </xf>
    <xf numFmtId="0" fontId="97" fillId="0" borderId="0" xfId="0" applyFont="1" applyAlignment="1">
      <alignment horizontal="left" vertical="center"/>
    </xf>
    <xf numFmtId="0" fontId="98" fillId="0" borderId="0" xfId="0" applyFont="1" applyAlignment="1">
      <alignment horizontal="left" vertical="center"/>
    </xf>
    <xf numFmtId="0" fontId="103" fillId="0" borderId="0" xfId="0" applyFont="1" applyAlignment="1">
      <alignment horizontal="left" vertical="center"/>
    </xf>
    <xf numFmtId="0" fontId="97" fillId="0" borderId="0" xfId="0" applyFont="1">
      <alignment vertical="center"/>
    </xf>
    <xf numFmtId="0" fontId="105" fillId="0" borderId="0" xfId="0" applyFont="1">
      <alignment vertical="center"/>
    </xf>
    <xf numFmtId="0" fontId="106" fillId="0" borderId="0" xfId="0" applyFont="1" applyAlignment="1">
      <alignment horizontal="left" vertical="center"/>
    </xf>
    <xf numFmtId="0" fontId="83" fillId="0" borderId="0" xfId="0" applyFont="1" applyAlignment="1">
      <alignment horizontal="center" vertical="center"/>
    </xf>
    <xf numFmtId="0" fontId="94" fillId="0" borderId="0" xfId="0" applyFont="1">
      <alignment vertical="center"/>
    </xf>
    <xf numFmtId="0" fontId="68" fillId="0" borderId="0" xfId="0" applyFont="1" applyAlignment="1">
      <alignment horizontal="justify" vertical="center" wrapText="1"/>
    </xf>
    <xf numFmtId="0" fontId="68" fillId="0" borderId="0" xfId="0" applyFont="1" applyAlignment="1">
      <alignment horizontal="center" vertical="center" wrapText="1"/>
    </xf>
    <xf numFmtId="0" fontId="68" fillId="0" borderId="0" xfId="0" applyFont="1" applyAlignment="1">
      <alignment horizontal="left" vertical="center"/>
    </xf>
    <xf numFmtId="0" fontId="69" fillId="0" borderId="0" xfId="0" applyFont="1" applyAlignment="1">
      <alignment horizontal="justify" vertical="center" wrapText="1"/>
    </xf>
    <xf numFmtId="0" fontId="31" fillId="0" borderId="0" xfId="0" applyFont="1" applyAlignment="1">
      <alignment vertical="center" shrinkToFit="1"/>
    </xf>
    <xf numFmtId="0" fontId="0" fillId="0" borderId="0" xfId="0" applyAlignment="1">
      <alignment vertical="center" shrinkToFit="1"/>
    </xf>
    <xf numFmtId="0" fontId="78" fillId="0" borderId="0" xfId="0" applyFont="1" applyAlignment="1">
      <alignment horizontal="center" vertical="center"/>
    </xf>
    <xf numFmtId="0" fontId="69" fillId="0" borderId="0" xfId="0" applyFont="1" applyAlignment="1">
      <alignment horizontal="left" vertical="center"/>
    </xf>
    <xf numFmtId="0" fontId="68" fillId="0" borderId="23" xfId="0" applyFont="1" applyBorder="1" applyAlignment="1">
      <alignment horizontal="left" vertical="center" wrapText="1"/>
    </xf>
    <xf numFmtId="0" fontId="68" fillId="0" borderId="22" xfId="0" applyFont="1" applyBorder="1" applyAlignment="1">
      <alignment horizontal="left" vertical="center" wrapText="1"/>
    </xf>
    <xf numFmtId="0" fontId="68" fillId="0" borderId="12" xfId="0" applyFont="1" applyBorder="1" applyAlignment="1">
      <alignment horizontal="justify" vertical="center" wrapText="1"/>
    </xf>
    <xf numFmtId="0" fontId="68" fillId="0" borderId="13" xfId="0" applyFont="1" applyBorder="1" applyAlignment="1">
      <alignment horizontal="justify" vertical="center" wrapText="1"/>
    </xf>
    <xf numFmtId="0" fontId="68" fillId="0" borderId="12" xfId="0" applyFont="1" applyBorder="1" applyAlignment="1">
      <alignment horizontal="left" vertical="center" wrapText="1"/>
    </xf>
    <xf numFmtId="0" fontId="68" fillId="0" borderId="13" xfId="0" applyFont="1" applyBorder="1" applyAlignment="1">
      <alignment horizontal="left" vertical="center" wrapText="1"/>
    </xf>
    <xf numFmtId="181" fontId="24" fillId="0" borderId="0" xfId="0" applyNumberFormat="1" applyFont="1" applyAlignment="1">
      <alignment horizontal="center" vertical="center" shrinkToFit="1"/>
    </xf>
    <xf numFmtId="181" fontId="0" fillId="0" borderId="0" xfId="0" applyNumberFormat="1" applyAlignment="1">
      <alignment horizontal="center" vertical="center" shrinkToFit="1"/>
    </xf>
    <xf numFmtId="182" fontId="24" fillId="0" borderId="0" xfId="0" applyNumberFormat="1" applyFont="1" applyAlignment="1">
      <alignment horizontal="center" vertical="center" shrinkToFit="1"/>
    </xf>
    <xf numFmtId="0" fontId="0" fillId="0" borderId="0" xfId="0" applyAlignment="1">
      <alignment horizontal="center" vertical="center" shrinkToFit="1"/>
    </xf>
    <xf numFmtId="177" fontId="24" fillId="0" borderId="0" xfId="0" applyNumberFormat="1" applyFont="1" applyAlignment="1">
      <alignment horizontal="center" vertical="center" shrinkToFit="1"/>
    </xf>
    <xf numFmtId="183" fontId="24" fillId="3" borderId="0" xfId="0" applyNumberFormat="1" applyFont="1" applyFill="1" applyAlignment="1" applyProtection="1">
      <alignment horizontal="center" vertical="center" shrinkToFit="1"/>
      <protection locked="0"/>
    </xf>
    <xf numFmtId="183" fontId="24" fillId="0" borderId="0" xfId="0" applyNumberFormat="1" applyFont="1" applyAlignment="1" applyProtection="1">
      <alignment horizontal="center" vertical="center" shrinkToFit="1"/>
      <protection locked="0"/>
    </xf>
    <xf numFmtId="181" fontId="66" fillId="0" borderId="0" xfId="0" applyNumberFormat="1" applyFont="1" applyAlignment="1">
      <alignment horizontal="center" vertical="center" shrinkToFit="1"/>
    </xf>
    <xf numFmtId="182" fontId="66" fillId="0" borderId="0" xfId="0" applyNumberFormat="1" applyFont="1" applyAlignment="1">
      <alignment horizontal="center" vertical="center" shrinkToFit="1"/>
    </xf>
    <xf numFmtId="0" fontId="0" fillId="0" borderId="0" xfId="0" applyAlignment="1">
      <alignment vertical="top" wrapText="1"/>
    </xf>
    <xf numFmtId="0" fontId="0" fillId="0" borderId="0" xfId="0" applyAlignment="1">
      <alignment horizontal="right" vertical="top"/>
    </xf>
    <xf numFmtId="0" fontId="27" fillId="0" borderId="0" xfId="0" applyFont="1" applyAlignment="1">
      <alignment horizontal="right" vertical="center"/>
    </xf>
    <xf numFmtId="0" fontId="0" fillId="0" borderId="0" xfId="0" applyAlignment="1">
      <alignment horizontal="center" vertical="center"/>
    </xf>
    <xf numFmtId="0" fontId="0" fillId="0" borderId="0" xfId="0">
      <alignment vertical="center"/>
    </xf>
    <xf numFmtId="0" fontId="15" fillId="0" borderId="0" xfId="0" applyFont="1" applyAlignment="1">
      <alignment horizontal="center" vertical="center" shrinkToFit="1"/>
    </xf>
    <xf numFmtId="0" fontId="20"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32"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0" fillId="0" borderId="1" xfId="0" applyFont="1" applyBorder="1" applyAlignment="1">
      <alignment horizontal="center" vertical="center" wrapText="1"/>
    </xf>
    <xf numFmtId="0" fontId="32" fillId="0" borderId="4" xfId="0" applyFont="1" applyBorder="1" applyAlignment="1">
      <alignment horizontal="left" vertical="center" wrapText="1"/>
    </xf>
    <xf numFmtId="0" fontId="16" fillId="0" borderId="5" xfId="0" applyFont="1" applyBorder="1" applyAlignment="1">
      <alignment horizontal="left" vertical="center" wrapText="1"/>
    </xf>
    <xf numFmtId="0" fontId="32" fillId="0" borderId="1"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left" vertical="center" wrapText="1"/>
    </xf>
    <xf numFmtId="0" fontId="33"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4" xfId="0" applyFont="1" applyBorder="1" applyAlignment="1">
      <alignment horizontal="left" vertical="center" wrapText="1"/>
    </xf>
    <xf numFmtId="0" fontId="0" fillId="0" borderId="5" xfId="0" applyBorder="1" applyAlignment="1">
      <alignment horizontal="left" vertical="center" wrapText="1"/>
    </xf>
    <xf numFmtId="0" fontId="33" fillId="0" borderId="1" xfId="0" applyFont="1" applyBorder="1" applyAlignment="1">
      <alignment horizontal="center" vertical="center" wrapText="1"/>
    </xf>
    <xf numFmtId="0" fontId="32" fillId="0" borderId="8" xfId="0" applyFont="1" applyBorder="1" applyAlignment="1">
      <alignment horizontal="lef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32" fillId="0" borderId="0" xfId="0" applyFont="1" applyAlignment="1">
      <alignment horizontal="center" vertical="center" wrapText="1"/>
    </xf>
    <xf numFmtId="0" fontId="0" fillId="0" borderId="0" xfId="0" applyAlignment="1">
      <alignment horizontal="right" vertical="center" shrinkToFit="1"/>
    </xf>
    <xf numFmtId="0" fontId="0" fillId="0" borderId="0" xfId="0" applyAlignment="1">
      <alignment horizontal="right" vertical="top" shrinkToFit="1"/>
    </xf>
    <xf numFmtId="0" fontId="0" fillId="0" borderId="0" xfId="0" applyAlignment="1">
      <alignment vertical="top" shrinkToFit="1"/>
    </xf>
    <xf numFmtId="176" fontId="66" fillId="0" borderId="0" xfId="0" applyNumberFormat="1" applyFont="1" applyAlignment="1" applyProtection="1">
      <alignment horizontal="center" vertical="center" shrinkToFit="1"/>
      <protection locked="0"/>
    </xf>
    <xf numFmtId="0" fontId="0" fillId="0" borderId="0" xfId="0" applyAlignment="1">
      <alignment horizontal="left" vertical="center"/>
    </xf>
    <xf numFmtId="0" fontId="18" fillId="0" borderId="0" xfId="0" applyFont="1" applyAlignment="1">
      <alignment horizontal="center" vertical="center" shrinkToFit="1"/>
    </xf>
    <xf numFmtId="0" fontId="26" fillId="0" borderId="0" xfId="0" applyFont="1" applyAlignment="1">
      <alignment horizontal="center" vertical="center" shrinkToFit="1"/>
    </xf>
    <xf numFmtId="176" fontId="66"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58" fillId="0" borderId="4" xfId="0" applyFont="1" applyBorder="1" applyAlignment="1">
      <alignment horizontal="justify" vertical="center" shrinkToFit="1"/>
    </xf>
    <xf numFmtId="0" fontId="58" fillId="0" borderId="5" xfId="0" applyFont="1" applyBorder="1" applyAlignment="1">
      <alignment horizontal="justify" vertical="center" shrinkToFit="1"/>
    </xf>
    <xf numFmtId="177" fontId="24" fillId="0" borderId="0" xfId="1" applyNumberFormat="1" applyFont="1" applyAlignment="1">
      <alignment horizontal="left" vertical="center" shrinkToFit="1"/>
    </xf>
    <xf numFmtId="0" fontId="1" fillId="0" borderId="0" xfId="1" applyAlignment="1">
      <alignment horizontal="left" vertical="center" shrinkToFit="1"/>
    </xf>
    <xf numFmtId="0" fontId="1" fillId="0" borderId="0" xfId="1" applyAlignment="1">
      <alignment horizontal="right" vertical="top" shrinkToFit="1"/>
    </xf>
    <xf numFmtId="0" fontId="1" fillId="0" borderId="0" xfId="1" applyAlignment="1">
      <alignment vertical="top" shrinkToFit="1"/>
    </xf>
    <xf numFmtId="0" fontId="1" fillId="0" borderId="0" xfId="1" applyAlignment="1">
      <alignment horizontal="left" vertical="center"/>
    </xf>
    <xf numFmtId="0" fontId="18" fillId="0" borderId="0" xfId="1" applyFont="1" applyAlignment="1">
      <alignment horizontal="center" vertical="center" shrinkToFit="1"/>
    </xf>
    <xf numFmtId="0" fontId="26" fillId="0" borderId="0" xfId="1" applyFont="1" applyAlignment="1">
      <alignment horizontal="center" vertical="center" shrinkToFit="1"/>
    </xf>
    <xf numFmtId="0" fontId="1" fillId="0" borderId="0" xfId="1" applyAlignment="1">
      <alignment vertical="center" shrinkToFit="1"/>
    </xf>
    <xf numFmtId="181" fontId="24" fillId="0" borderId="0" xfId="1" applyNumberFormat="1" applyFont="1" applyAlignment="1">
      <alignment horizontal="center" vertical="center" shrinkToFit="1"/>
    </xf>
    <xf numFmtId="181" fontId="1" fillId="0" borderId="0" xfId="1" applyNumberFormat="1" applyAlignment="1">
      <alignment horizontal="center" vertical="center" shrinkToFit="1"/>
    </xf>
    <xf numFmtId="182" fontId="24" fillId="0" borderId="0" xfId="1" applyNumberFormat="1" applyFont="1" applyAlignment="1">
      <alignment horizontal="center" vertical="center" shrinkToFit="1"/>
    </xf>
    <xf numFmtId="0" fontId="1" fillId="0" borderId="0" xfId="1" applyAlignment="1">
      <alignment horizontal="center" vertical="center" shrinkToFit="1"/>
    </xf>
    <xf numFmtId="0" fontId="1" fillId="0" borderId="0" xfId="1" applyAlignment="1">
      <alignment vertical="top" wrapText="1"/>
    </xf>
    <xf numFmtId="0" fontId="27" fillId="0" borderId="1" xfId="0" applyFont="1" applyBorder="1" applyAlignment="1">
      <alignment horizontal="justify" vertical="center" wrapText="1"/>
    </xf>
    <xf numFmtId="0" fontId="40" fillId="0" borderId="0" xfId="0" applyFont="1" applyAlignment="1">
      <alignment horizontal="center" vertical="center"/>
    </xf>
    <xf numFmtId="0" fontId="43" fillId="0" borderId="0" xfId="0" applyFont="1" applyAlignment="1">
      <alignment horizontal="center" vertical="center"/>
    </xf>
    <xf numFmtId="0" fontId="45" fillId="0" borderId="8" xfId="0" applyFont="1" applyBorder="1" applyAlignment="1">
      <alignment horizontal="center" vertical="center"/>
    </xf>
    <xf numFmtId="0" fontId="45" fillId="0" borderId="18" xfId="0" applyFont="1" applyBorder="1" applyAlignment="1">
      <alignment horizontal="center" vertical="center"/>
    </xf>
    <xf numFmtId="0" fontId="45" fillId="0" borderId="9" xfId="0" applyFont="1" applyBorder="1" applyAlignment="1">
      <alignment horizontal="center" vertical="center"/>
    </xf>
    <xf numFmtId="0" fontId="45" fillId="0" borderId="10" xfId="0" applyFont="1" applyBorder="1" applyAlignment="1">
      <alignment horizontal="center" vertical="center"/>
    </xf>
    <xf numFmtId="0" fontId="45" fillId="0" borderId="19" xfId="0" applyFont="1" applyBorder="1" applyAlignment="1">
      <alignment horizontal="center" vertical="center"/>
    </xf>
    <xf numFmtId="0" fontId="45" fillId="0" borderId="11" xfId="0" applyFont="1" applyBorder="1" applyAlignment="1">
      <alignment horizontal="center" vertical="center"/>
    </xf>
    <xf numFmtId="0" fontId="44" fillId="0" borderId="8" xfId="0" applyFont="1" applyBorder="1" applyAlignment="1">
      <alignment horizontal="center" vertical="center"/>
    </xf>
    <xf numFmtId="0" fontId="44" fillId="0" borderId="18"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9" xfId="0" applyFont="1" applyBorder="1" applyAlignment="1">
      <alignment horizontal="center" vertical="center"/>
    </xf>
    <xf numFmtId="0" fontId="44" fillId="0" borderId="11" xfId="0" applyFont="1" applyBorder="1" applyAlignment="1">
      <alignment horizontal="center" vertical="center"/>
    </xf>
    <xf numFmtId="182" fontId="24" fillId="0" borderId="0" xfId="0" applyNumberFormat="1" applyFont="1" applyAlignment="1">
      <alignment horizontal="right" vertical="center" shrinkToFit="1"/>
    </xf>
    <xf numFmtId="182" fontId="0" fillId="0" borderId="0" xfId="0" applyNumberFormat="1" applyAlignment="1">
      <alignment vertical="center" shrinkToFit="1"/>
    </xf>
    <xf numFmtId="0" fontId="45" fillId="0" borderId="0" xfId="0" applyFont="1" applyAlignment="1">
      <alignment horizontal="center" vertical="center"/>
    </xf>
    <xf numFmtId="181" fontId="24" fillId="0" borderId="0" xfId="0" applyNumberFormat="1" applyFont="1" applyAlignment="1">
      <alignment horizontal="right" vertical="center" shrinkToFit="1"/>
    </xf>
    <xf numFmtId="181" fontId="0" fillId="0" borderId="0" xfId="0" applyNumberFormat="1" applyAlignment="1">
      <alignment vertical="center" shrinkToFit="1"/>
    </xf>
  </cellXfs>
  <cellStyles count="4">
    <cellStyle name="ハイパーリンク" xfId="3" builtinId="8"/>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134470</xdr:colOff>
      <xdr:row>34</xdr:row>
      <xdr:rowOff>116539</xdr:rowOff>
    </xdr:from>
    <xdr:to>
      <xdr:col>2</xdr:col>
      <xdr:colOff>1823436</xdr:colOff>
      <xdr:row>44</xdr:row>
      <xdr:rowOff>528917</xdr:rowOff>
    </xdr:to>
    <xdr:pic>
      <xdr:nvPicPr>
        <xdr:cNvPr id="3" name="図 2">
          <a:extLst>
            <a:ext uri="{FF2B5EF4-FFF2-40B4-BE49-F238E27FC236}">
              <a16:creationId xmlns:a16="http://schemas.microsoft.com/office/drawing/2014/main" id="{876870A2-6DC0-9DBF-497F-653CF14D1E9C}"/>
            </a:ext>
          </a:extLst>
        </xdr:cNvPr>
        <xdr:cNvPicPr>
          <a:picLocks noChangeAspect="1"/>
        </xdr:cNvPicPr>
      </xdr:nvPicPr>
      <xdr:blipFill>
        <a:blip xmlns:r="http://schemas.openxmlformats.org/officeDocument/2006/relationships" r:embed="rId1"/>
        <a:stretch>
          <a:fillRect/>
        </a:stretch>
      </xdr:blipFill>
      <xdr:spPr>
        <a:xfrm>
          <a:off x="134470" y="13563598"/>
          <a:ext cx="10079931" cy="566569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277708</xdr:colOff>
      <xdr:row>5</xdr:row>
      <xdr:rowOff>127001</xdr:rowOff>
    </xdr:from>
    <xdr:to>
      <xdr:col>14</xdr:col>
      <xdr:colOff>8465</xdr:colOff>
      <xdr:row>10</xdr:row>
      <xdr:rowOff>93133</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6593841" y="1354668"/>
          <a:ext cx="5691291" cy="1794932"/>
        </a:xfrm>
        <a:prstGeom prst="rect">
          <a:avLst/>
        </a:prstGeom>
        <a:solidFill>
          <a:sysClr val="window" lastClr="FFFFFF"/>
        </a:solid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002060"/>
              </a:solidFill>
            </a:rPr>
            <a:t>会社概要について</a:t>
          </a:r>
          <a:endParaRPr kumimoji="1" lang="en-US" altLang="ja-JP" sz="1600" b="1" u="sng">
            <a:solidFill>
              <a:srgbClr val="002060"/>
            </a:solidFill>
          </a:endParaRPr>
        </a:p>
        <a:p>
          <a:pPr algn="l"/>
          <a:endParaRPr kumimoji="1" lang="en-US" altLang="ja-JP" sz="1100">
            <a:solidFill>
              <a:srgbClr val="0070C0"/>
            </a:solidFill>
          </a:endParaRPr>
        </a:p>
        <a:p>
          <a:pPr algn="l"/>
          <a:r>
            <a:rPr kumimoji="1" lang="en-US" altLang="ja-JP" sz="1200" b="1">
              <a:solidFill>
                <a:sysClr val="windowText" lastClr="000000"/>
              </a:solidFill>
            </a:rPr>
            <a:t>※ </a:t>
          </a:r>
          <a:r>
            <a:rPr kumimoji="1" lang="ja-JP" altLang="en-US" sz="1200" b="1">
              <a:solidFill>
                <a:sysClr val="windowText" lastClr="000000"/>
              </a:solidFill>
            </a:rPr>
            <a:t>１）項目に従って記載して下さい。会社案内などは、申請時にともに添付していただいてかまいません。</a:t>
          </a:r>
        </a:p>
        <a:p>
          <a:pPr algn="l"/>
          <a:r>
            <a:rPr kumimoji="1" lang="ja-JP" altLang="en-US" sz="1200" b="1">
              <a:solidFill>
                <a:sysClr val="windowText" lastClr="000000"/>
              </a:solidFill>
            </a:rPr>
            <a:t>      ２）取得認証・取得規格・許可・登録は必ず記載してください。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77</xdr:col>
      <xdr:colOff>42334</xdr:colOff>
      <xdr:row>2</xdr:row>
      <xdr:rowOff>116416</xdr:rowOff>
    </xdr:from>
    <xdr:to>
      <xdr:col>91</xdr:col>
      <xdr:colOff>592667</xdr:colOff>
      <xdr:row>15</xdr:row>
      <xdr:rowOff>8467</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7425267" y="455083"/>
          <a:ext cx="6434667" cy="1576917"/>
        </a:xfrm>
        <a:prstGeom prst="rect">
          <a:avLst/>
        </a:prstGeom>
        <a:solidFill>
          <a:sysClr val="window" lastClr="FFFFFF"/>
        </a:solid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u="sng">
              <a:solidFill>
                <a:srgbClr val="002060"/>
              </a:solidFill>
            </a:rPr>
            <a:t>組　織　図 について</a:t>
          </a:r>
          <a:endParaRPr kumimoji="1" lang="en-US" altLang="ja-JP" sz="1600" b="1" u="sng">
            <a:solidFill>
              <a:srgbClr val="002060"/>
            </a:solidFill>
          </a:endParaRPr>
        </a:p>
        <a:p>
          <a:pPr algn="l"/>
          <a:endParaRPr kumimoji="1" lang="en-US" altLang="ja-JP" sz="1100">
            <a:solidFill>
              <a:srgbClr val="0070C0"/>
            </a:solidFill>
          </a:endParaRPr>
        </a:p>
        <a:p>
          <a:pPr algn="l"/>
          <a:r>
            <a:rPr kumimoji="1" lang="ja-JP" altLang="en-US" sz="1100">
              <a:solidFill>
                <a:srgbClr val="0070C0"/>
              </a:solidFill>
            </a:rPr>
            <a:t>　</a:t>
          </a:r>
          <a:r>
            <a:rPr kumimoji="1" lang="en-US" altLang="ja-JP" sz="1200" b="1">
              <a:solidFill>
                <a:sysClr val="windowText" lastClr="000000"/>
              </a:solidFill>
            </a:rPr>
            <a:t>※ </a:t>
          </a:r>
          <a:r>
            <a:rPr kumimoji="1" lang="ja-JP" altLang="en-US" sz="1200" b="1">
              <a:solidFill>
                <a:sysClr val="windowText" lastClr="000000"/>
              </a:solidFill>
            </a:rPr>
            <a:t>１）ホームページ等に記載されている組織図を添付されてもかまいません。</a:t>
          </a:r>
        </a:p>
        <a:p>
          <a:pPr algn="l"/>
          <a:r>
            <a:rPr kumimoji="1" lang="ja-JP" altLang="en-US" sz="1200" b="1">
              <a:solidFill>
                <a:sysClr val="windowText" lastClr="000000"/>
              </a:solidFill>
            </a:rPr>
            <a:t>        ２）組織図のご準備がない場合は例として、参考にして整えて下さい。</a:t>
          </a:r>
          <a:endParaRPr kumimoji="1" lang="en-US" altLang="ja-JP" sz="1200" b="1">
            <a:solidFill>
              <a:sysClr val="windowText" lastClr="000000"/>
            </a:solidFill>
          </a:endParaRPr>
        </a:p>
        <a:p>
          <a:pPr algn="l"/>
          <a:r>
            <a:rPr kumimoji="1" lang="ja-JP" altLang="en-US" sz="1200" b="1">
              <a:solidFill>
                <a:sysClr val="windowText" lastClr="000000"/>
              </a:solidFill>
            </a:rPr>
            <a:t>　　</a:t>
          </a:r>
          <a:r>
            <a:rPr kumimoji="1" lang="ja-JP" altLang="en-US" sz="1200" b="1" baseline="0">
              <a:solidFill>
                <a:sysClr val="windowText" lastClr="000000"/>
              </a:solidFill>
            </a:rPr>
            <a:t>  </a:t>
          </a:r>
          <a:r>
            <a:rPr kumimoji="1" lang="ja-JP" altLang="en-US" sz="1200" b="1">
              <a:solidFill>
                <a:sysClr val="windowText" lastClr="000000"/>
              </a:solidFill>
            </a:rPr>
            <a:t>３）左記の例のように役職名、部門名でかまいません。</a:t>
          </a:r>
          <a:endParaRPr kumimoji="1" lang="en-US" altLang="ja-JP" sz="1200" b="1">
            <a:solidFill>
              <a:sysClr val="windowText" lastClr="000000"/>
            </a:solidFill>
          </a:endParaRPr>
        </a:p>
        <a:p>
          <a:pPr algn="l"/>
          <a:r>
            <a:rPr kumimoji="1" lang="ja-JP" altLang="en-US" sz="1200" b="1">
              <a:solidFill>
                <a:sysClr val="windowText" lastClr="000000"/>
              </a:solidFill>
            </a:rPr>
            <a:t>　　　　代表者の氏名、担当者の氏名などの個人名は無くてかまいません。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61383</xdr:colOff>
      <xdr:row>2</xdr:row>
      <xdr:rowOff>141816</xdr:rowOff>
    </xdr:from>
    <xdr:to>
      <xdr:col>25</xdr:col>
      <xdr:colOff>248496</xdr:colOff>
      <xdr:row>7</xdr:row>
      <xdr:rowOff>247650</xdr:rowOff>
    </xdr:to>
    <xdr:sp macro="" textlink="">
      <xdr:nvSpPr>
        <xdr:cNvPr id="2" name="角丸四角形吹き出し 1">
          <a:extLst>
            <a:ext uri="{FF2B5EF4-FFF2-40B4-BE49-F238E27FC236}">
              <a16:creationId xmlns:a16="http://schemas.microsoft.com/office/drawing/2014/main" id="{00000000-0008-0000-0C00-000002000000}"/>
            </a:ext>
          </a:extLst>
        </xdr:cNvPr>
        <xdr:cNvSpPr/>
      </xdr:nvSpPr>
      <xdr:spPr>
        <a:xfrm>
          <a:off x="15825258" y="484716"/>
          <a:ext cx="3844713" cy="2372784"/>
        </a:xfrm>
        <a:prstGeom prst="wedgeRoundRectCallout">
          <a:avLst>
            <a:gd name="adj1" fmla="val -58454"/>
            <a:gd name="adj2" fmla="val -1377"/>
            <a:gd name="adj3" fmla="val 16667"/>
          </a:avLst>
        </a:prstGeom>
        <a:ln w="3810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en-US" altLang="ja-JP" sz="2000" b="1"/>
            <a:t>※</a:t>
          </a:r>
          <a:r>
            <a:rPr kumimoji="1" lang="ja-JP" altLang="en-US" sz="2000" b="1"/>
            <a:t>表の各セル内に”＃</a:t>
          </a:r>
          <a:r>
            <a:rPr kumimoji="1" lang="en-US" altLang="ja-JP" sz="2000" b="1"/>
            <a:t>REF!</a:t>
          </a:r>
          <a:r>
            <a:rPr kumimoji="1" lang="ja-JP" altLang="en-US" sz="2000" b="1"/>
            <a:t>”の表示</a:t>
          </a:r>
          <a:endParaRPr kumimoji="1" lang="en-US" altLang="ja-JP" sz="2000" b="1"/>
        </a:p>
        <a:p>
          <a:pPr algn="l"/>
          <a:r>
            <a:rPr kumimoji="1" lang="ja-JP" altLang="en-US" sz="2000" b="1"/>
            <a:t>　がある場合は、上部の項目にした</a:t>
          </a:r>
          <a:endParaRPr kumimoji="1" lang="en-US" altLang="ja-JP" sz="2000" b="1"/>
        </a:p>
        <a:p>
          <a:pPr algn="l"/>
          <a:r>
            <a:rPr kumimoji="1" lang="ja-JP" altLang="en-US" sz="2000" b="1"/>
            <a:t>　がって、直接に手入力などで表を</a:t>
          </a:r>
          <a:endParaRPr kumimoji="1" lang="en-US" altLang="ja-JP" sz="2000" b="1"/>
        </a:p>
        <a:p>
          <a:pPr algn="l"/>
          <a:r>
            <a:rPr kumimoji="1" lang="ja-JP" altLang="en-US" sz="2000" b="1"/>
            <a:t>　整えて下さい。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28576</xdr:colOff>
      <xdr:row>3</xdr:row>
      <xdr:rowOff>104774</xdr:rowOff>
    </xdr:from>
    <xdr:to>
      <xdr:col>14</xdr:col>
      <xdr:colOff>123826</xdr:colOff>
      <xdr:row>32</xdr:row>
      <xdr:rowOff>19049</xdr:rowOff>
    </xdr:to>
    <xdr:pic>
      <xdr:nvPicPr>
        <xdr:cNvPr id="2" name="図 1">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6" y="619124"/>
          <a:ext cx="9010650" cy="4886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0</xdr:colOff>
      <xdr:row>4</xdr:row>
      <xdr:rowOff>0</xdr:rowOff>
    </xdr:from>
    <xdr:ext cx="6427694" cy="1121229"/>
    <xdr:sp macro="" textlink="">
      <xdr:nvSpPr>
        <xdr:cNvPr id="2" name="テキスト ボックス 1">
          <a:extLst>
            <a:ext uri="{FF2B5EF4-FFF2-40B4-BE49-F238E27FC236}">
              <a16:creationId xmlns:a16="http://schemas.microsoft.com/office/drawing/2014/main" id="{3A69E2E6-9D76-4FE8-A5F8-573B3F1D460A}"/>
            </a:ext>
          </a:extLst>
        </xdr:cNvPr>
        <xdr:cNvSpPr txBox="1"/>
      </xdr:nvSpPr>
      <xdr:spPr>
        <a:xfrm>
          <a:off x="8795657" y="947057"/>
          <a:ext cx="6427694" cy="11212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200" b="1">
              <a:solidFill>
                <a:schemeClr val="tx1"/>
              </a:solidFill>
              <a:latin typeface="游ゴシック" panose="020B0400000000000000" pitchFamily="50" charset="-128"/>
              <a:ea typeface="游ゴシック" panose="020B0400000000000000" pitchFamily="50" charset="-128"/>
            </a:rPr>
            <a:t>部門、事務所、工場又は事業場、あるいはプロジェクトにおいて、合法伐採木材等の 利用を確保するための措置に関する責任者を設置し、氏名及び役職を記載する。 （判断基準省令第２条第１項） </a:t>
          </a:r>
        </a:p>
      </xdr:txBody>
    </xdr:sp>
    <xdr:clientData/>
  </xdr:oneCellAnchor>
  <xdr:oneCellAnchor>
    <xdr:from>
      <xdr:col>8</xdr:col>
      <xdr:colOff>0</xdr:colOff>
      <xdr:row>14</xdr:row>
      <xdr:rowOff>0</xdr:rowOff>
    </xdr:from>
    <xdr:ext cx="6427694" cy="1121229"/>
    <xdr:sp macro="" textlink="">
      <xdr:nvSpPr>
        <xdr:cNvPr id="3" name="テキスト ボックス 2">
          <a:extLst>
            <a:ext uri="{FF2B5EF4-FFF2-40B4-BE49-F238E27FC236}">
              <a16:creationId xmlns:a16="http://schemas.microsoft.com/office/drawing/2014/main" id="{1CC925FD-61C8-4C9F-BA88-E867240B7BF2}"/>
            </a:ext>
          </a:extLst>
        </xdr:cNvPr>
        <xdr:cNvSpPr txBox="1"/>
      </xdr:nvSpPr>
      <xdr:spPr>
        <a:xfrm>
          <a:off x="8795657" y="2775857"/>
          <a:ext cx="6427694" cy="11212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部門等については、別表の部門ごととし、名称を一致させて下さい。</a:t>
          </a:r>
        </a:p>
      </xdr:txBody>
    </xdr:sp>
    <xdr:clientData/>
  </xdr:oneCellAnchor>
  <xdr:oneCellAnchor>
    <xdr:from>
      <xdr:col>8</xdr:col>
      <xdr:colOff>0</xdr:colOff>
      <xdr:row>21</xdr:row>
      <xdr:rowOff>0</xdr:rowOff>
    </xdr:from>
    <xdr:ext cx="6427694" cy="892629"/>
    <xdr:sp macro="" textlink="">
      <xdr:nvSpPr>
        <xdr:cNvPr id="4" name="テキスト ボックス 3">
          <a:extLst>
            <a:ext uri="{FF2B5EF4-FFF2-40B4-BE49-F238E27FC236}">
              <a16:creationId xmlns:a16="http://schemas.microsoft.com/office/drawing/2014/main" id="{E9BA72AE-F021-40B9-8AC8-1389F1BD010B}"/>
            </a:ext>
          </a:extLst>
        </xdr:cNvPr>
        <xdr:cNvSpPr txBox="1"/>
      </xdr:nvSpPr>
      <xdr:spPr>
        <a:xfrm>
          <a:off x="8795657" y="5257800"/>
          <a:ext cx="6427694" cy="89262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委託倉庫の場合も必要となり、担当者は責任者としての位置づけになりますので登録申請の社内の方にしてください。</a:t>
          </a:r>
        </a:p>
        <a:p>
          <a:endParaRPr kumimoji="1" lang="ja-JP" altLang="en-US" sz="12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8</xdr:col>
      <xdr:colOff>0</xdr:colOff>
      <xdr:row>25</xdr:row>
      <xdr:rowOff>0</xdr:rowOff>
    </xdr:from>
    <xdr:ext cx="6427694" cy="1469571"/>
    <xdr:sp macro="" textlink="">
      <xdr:nvSpPr>
        <xdr:cNvPr id="5" name="テキスト ボックス 4">
          <a:extLst>
            <a:ext uri="{FF2B5EF4-FFF2-40B4-BE49-F238E27FC236}">
              <a16:creationId xmlns:a16="http://schemas.microsoft.com/office/drawing/2014/main" id="{AEDFA9E9-0112-48C3-BCCF-53F99875507E}"/>
            </a:ext>
          </a:extLst>
        </xdr:cNvPr>
        <xdr:cNvSpPr txBox="1"/>
      </xdr:nvSpPr>
      <xdr:spPr>
        <a:xfrm>
          <a:off x="8795657" y="7130143"/>
          <a:ext cx="6427694" cy="1469571"/>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法令におきましては言及がありませんが、分別管理は必要となります。</a:t>
          </a:r>
        </a:p>
        <a:p>
          <a:r>
            <a:rPr kumimoji="1" lang="ja-JP" altLang="en-US" sz="1200" b="1">
              <a:solidFill>
                <a:schemeClr val="tx1"/>
              </a:solidFill>
              <a:latin typeface="游ゴシック" panose="020B0400000000000000" pitchFamily="50" charset="-128"/>
              <a:ea typeface="游ゴシック" panose="020B0400000000000000" pitchFamily="50" charset="-128"/>
            </a:rPr>
            <a:t>　委託加工先などが無い場合は、全行を削除して下さい。</a:t>
          </a:r>
        </a:p>
        <a:p>
          <a:endParaRPr kumimoji="1" lang="ja-JP" altLang="en-US" sz="1200" b="1">
            <a:solidFill>
              <a:schemeClr val="tx1"/>
            </a:solidFill>
            <a:latin typeface="游ゴシック" panose="020B0400000000000000" pitchFamily="50" charset="-128"/>
            <a:ea typeface="游ゴシック" panose="020B0400000000000000" pitchFamily="50" charset="-128"/>
          </a:endParaRPr>
        </a:p>
        <a:p>
          <a:r>
            <a:rPr kumimoji="1" lang="en-US" altLang="ja-JP" sz="1200" b="1">
              <a:solidFill>
                <a:schemeClr val="tx1"/>
              </a:solidFill>
              <a:latin typeface="游ゴシック" panose="020B0400000000000000" pitchFamily="50" charset="-128"/>
              <a:ea typeface="游ゴシック" panose="020B0400000000000000" pitchFamily="50" charset="-128"/>
            </a:rPr>
            <a:t>※</a:t>
          </a:r>
          <a:r>
            <a:rPr kumimoji="1" lang="ja-JP" altLang="en-US" sz="1200" b="1">
              <a:solidFill>
                <a:schemeClr val="tx1"/>
              </a:solidFill>
              <a:latin typeface="游ゴシック" panose="020B0400000000000000" pitchFamily="50" charset="-128"/>
              <a:ea typeface="游ゴシック" panose="020B0400000000000000" pitchFamily="50" charset="-128"/>
            </a:rPr>
            <a:t>尚、法令による公表には委託加工先（賃加工先）は含まれません。</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242047</xdr:colOff>
      <xdr:row>7</xdr:row>
      <xdr:rowOff>233082</xdr:rowOff>
    </xdr:from>
    <xdr:to>
      <xdr:col>11</xdr:col>
      <xdr:colOff>470646</xdr:colOff>
      <xdr:row>9</xdr:row>
      <xdr:rowOff>121022</xdr:rowOff>
    </xdr:to>
    <xdr:cxnSp macro="">
      <xdr:nvCxnSpPr>
        <xdr:cNvPr id="4" name="直線矢印コネクタ 3">
          <a:extLst>
            <a:ext uri="{FF2B5EF4-FFF2-40B4-BE49-F238E27FC236}">
              <a16:creationId xmlns:a16="http://schemas.microsoft.com/office/drawing/2014/main" id="{44204C56-2A9D-4312-8C0C-D0F86D28E007}"/>
            </a:ext>
          </a:extLst>
        </xdr:cNvPr>
        <xdr:cNvCxnSpPr/>
      </xdr:nvCxnSpPr>
      <xdr:spPr>
        <a:xfrm flipH="1">
          <a:off x="3558988" y="1864658"/>
          <a:ext cx="3160058" cy="35410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215153</xdr:colOff>
      <xdr:row>6</xdr:row>
      <xdr:rowOff>0</xdr:rowOff>
    </xdr:from>
    <xdr:ext cx="3105594" cy="275717"/>
    <xdr:sp macro="" textlink="">
      <xdr:nvSpPr>
        <xdr:cNvPr id="5" name="テキスト ボックス 4">
          <a:extLst>
            <a:ext uri="{FF2B5EF4-FFF2-40B4-BE49-F238E27FC236}">
              <a16:creationId xmlns:a16="http://schemas.microsoft.com/office/drawing/2014/main" id="{2AE45FC7-03CE-430D-8E73-F615AECB8AC9}"/>
            </a:ext>
          </a:extLst>
        </xdr:cNvPr>
        <xdr:cNvSpPr txBox="1"/>
      </xdr:nvSpPr>
      <xdr:spPr>
        <a:xfrm>
          <a:off x="3532094" y="1398494"/>
          <a:ext cx="3105594" cy="275717"/>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b="1"/>
            <a:t>右の赤字について踏まえることを記載してください</a:t>
          </a:r>
          <a:endParaRPr kumimoji="1" lang="en-US" altLang="ja-JP" sz="1100" b="1"/>
        </a:p>
      </xdr:txBody>
    </xdr:sp>
    <xdr:clientData/>
  </xdr:oneCellAnchor>
  <xdr:oneCellAnchor>
    <xdr:from>
      <xdr:col>12</xdr:col>
      <xdr:colOff>206188</xdr:colOff>
      <xdr:row>5</xdr:row>
      <xdr:rowOff>8964</xdr:rowOff>
    </xdr:from>
    <xdr:ext cx="6427694" cy="1219200"/>
    <xdr:sp macro="" textlink="">
      <xdr:nvSpPr>
        <xdr:cNvPr id="6" name="テキスト ボックス 5">
          <a:extLst>
            <a:ext uri="{FF2B5EF4-FFF2-40B4-BE49-F238E27FC236}">
              <a16:creationId xmlns:a16="http://schemas.microsoft.com/office/drawing/2014/main" id="{8475A7C7-AE8D-4EB5-86A8-18933758F141}"/>
            </a:ext>
          </a:extLst>
        </xdr:cNvPr>
        <xdr:cNvSpPr txBox="1"/>
      </xdr:nvSpPr>
      <xdr:spPr>
        <a:xfrm>
          <a:off x="7064188" y="1174376"/>
          <a:ext cx="6427694" cy="12192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木材等の譲受け又は譲渡しの受託（以下「譲受け等」という。）をする取引の相手方を</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選定するときは、</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国が提供する情報、これらの者との木材等の譲受け等の実績、これら</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の者が受けている登録、認証又は認定に関する情報その他の必要な情報</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を踏まえること</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について記載する。</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（判断基準省令第３条第１号）</a:t>
          </a:r>
          <a:r>
            <a:rPr lang="ja-JP" altLang="en-US" b="1">
              <a:solidFill>
                <a:schemeClr val="tx1"/>
              </a:solidFill>
              <a:latin typeface="游ゴシック" panose="020B0400000000000000" pitchFamily="50" charset="-128"/>
              <a:ea typeface="游ゴシック" panose="020B0400000000000000" pitchFamily="50" charset="-128"/>
            </a:rPr>
            <a:t> </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12</xdr:col>
      <xdr:colOff>177051</xdr:colOff>
      <xdr:row>19</xdr:row>
      <xdr:rowOff>134470</xdr:rowOff>
    </xdr:from>
    <xdr:ext cx="6427694" cy="1739154"/>
    <xdr:sp macro="" textlink="">
      <xdr:nvSpPr>
        <xdr:cNvPr id="7" name="テキスト ボックス 6">
          <a:extLst>
            <a:ext uri="{FF2B5EF4-FFF2-40B4-BE49-F238E27FC236}">
              <a16:creationId xmlns:a16="http://schemas.microsoft.com/office/drawing/2014/main" id="{A106D52E-FAC9-41A5-8DDA-14A52C5C8A3A}"/>
            </a:ext>
          </a:extLst>
        </xdr:cNvPr>
        <xdr:cNvSpPr txBox="1"/>
      </xdr:nvSpPr>
      <xdr:spPr>
        <a:xfrm>
          <a:off x="7035051" y="4563035"/>
          <a:ext cx="6427694" cy="1739154"/>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譲受けした木材等が合法性確認木材等であるか否かの別の情報（法第８条の規定によ</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り伝達される情報を除く。）が当該譲受けの相手方から伝達されない場合において、</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法第６条第１項の規定により</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原材料情報の収集若しくは整理をした木材関連事業者又は</a:t>
          </a:r>
          <a:r>
            <a:rPr lang="ja-JP" altLang="en-US" b="1">
              <a:solidFill>
                <a:srgbClr val="FF0000"/>
              </a:solidFill>
              <a:latin typeface="游ゴシック" panose="020B0400000000000000" pitchFamily="50" charset="-128"/>
              <a:ea typeface="游ゴシック" panose="020B0400000000000000" pitchFamily="50" charset="-128"/>
            </a:rPr>
            <a:t> </a:t>
          </a:r>
          <a:r>
            <a:rPr lang="ja-JP" altLang="en-US" sz="1100" b="1" i="0" u="none" strike="noStrike">
              <a:solidFill>
                <a:srgbClr val="FF0000"/>
              </a:solidFill>
              <a:effectLst/>
              <a:latin typeface="游ゴシック" panose="020B0400000000000000" pitchFamily="50" charset="-128"/>
              <a:ea typeface="游ゴシック" panose="020B0400000000000000" pitchFamily="50" charset="-128"/>
              <a:cs typeface="+mn-cs"/>
            </a:rPr>
            <a:t>当該情報の伝達を受けた木材関連事業者に対し、当該情報の提供を依頼すること</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に</a:t>
          </a:r>
          <a:r>
            <a:rPr lang="ja-JP" altLang="en-US" b="1">
              <a:solidFill>
                <a:schemeClr val="tx1"/>
              </a:solidFill>
              <a:latin typeface="游ゴシック" panose="020B0400000000000000" pitchFamily="50" charset="-128"/>
              <a:ea typeface="游ゴシック" panose="020B0400000000000000" pitchFamily="50" charset="-128"/>
            </a:rPr>
            <a:t> </a:t>
          </a:r>
          <a:r>
            <a:rPr lang="ja-JP" altLang="en-US" sz="1100" b="1" i="0" u="none" strike="noStrike">
              <a:solidFill>
                <a:schemeClr val="tx1"/>
              </a:solidFill>
              <a:effectLst/>
              <a:latin typeface="游ゴシック" panose="020B0400000000000000" pitchFamily="50" charset="-128"/>
              <a:ea typeface="游ゴシック" panose="020B0400000000000000" pitchFamily="50" charset="-128"/>
              <a:cs typeface="+mn-cs"/>
            </a:rPr>
            <a:t>ついて記載する。</a:t>
          </a:r>
          <a:r>
            <a:rPr lang="ja-JP" altLang="en-US" b="1">
              <a:solidFill>
                <a:schemeClr val="tx1"/>
              </a:solidFill>
              <a:latin typeface="游ゴシック" panose="020B0400000000000000" pitchFamily="50" charset="-128"/>
              <a:ea typeface="游ゴシック" panose="020B0400000000000000" pitchFamily="50" charset="-128"/>
            </a:rPr>
            <a:t> （判断基準省令第３条第２号）</a:t>
          </a:r>
          <a:endParaRPr lang="en-US" altLang="ja-JP" b="1">
            <a:solidFill>
              <a:schemeClr val="tx1"/>
            </a:solidFill>
            <a:latin typeface="游ゴシック" panose="020B0400000000000000" pitchFamily="50" charset="-128"/>
            <a:ea typeface="游ゴシック" panose="020B0400000000000000" pitchFamily="50" charset="-128"/>
          </a:endParaRPr>
        </a:p>
        <a:p>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第二種木材関連事業でない場合は「対象外」等記載すること。</a:t>
          </a:r>
        </a:p>
      </xdr:txBody>
    </xdr:sp>
    <xdr:clientData/>
  </xdr:oneCellAnchor>
  <xdr:twoCellAnchor>
    <xdr:from>
      <xdr:col>6</xdr:col>
      <xdr:colOff>522194</xdr:colOff>
      <xdr:row>24</xdr:row>
      <xdr:rowOff>143437</xdr:rowOff>
    </xdr:from>
    <xdr:to>
      <xdr:col>11</xdr:col>
      <xdr:colOff>571499</xdr:colOff>
      <xdr:row>25</xdr:row>
      <xdr:rowOff>116541</xdr:rowOff>
    </xdr:to>
    <xdr:cxnSp macro="">
      <xdr:nvCxnSpPr>
        <xdr:cNvPr id="8" name="直線矢印コネクタ 7">
          <a:extLst>
            <a:ext uri="{FF2B5EF4-FFF2-40B4-BE49-F238E27FC236}">
              <a16:creationId xmlns:a16="http://schemas.microsoft.com/office/drawing/2014/main" id="{3E493A07-9B6F-49CA-8975-63206E5DCBBD}"/>
            </a:ext>
          </a:extLst>
        </xdr:cNvPr>
        <xdr:cNvCxnSpPr/>
      </xdr:nvCxnSpPr>
      <xdr:spPr>
        <a:xfrm flipH="1">
          <a:off x="3839135" y="5737413"/>
          <a:ext cx="2980764" cy="206187"/>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44823</xdr:colOff>
      <xdr:row>22</xdr:row>
      <xdr:rowOff>51099</xdr:rowOff>
    </xdr:from>
    <xdr:ext cx="3650615" cy="459100"/>
    <xdr:sp macro="" textlink="">
      <xdr:nvSpPr>
        <xdr:cNvPr id="9" name="テキスト ボックス 8">
          <a:extLst>
            <a:ext uri="{FF2B5EF4-FFF2-40B4-BE49-F238E27FC236}">
              <a16:creationId xmlns:a16="http://schemas.microsoft.com/office/drawing/2014/main" id="{72F41B77-D63A-49D8-800D-4CEEC6DEC544}"/>
            </a:ext>
          </a:extLst>
        </xdr:cNvPr>
        <xdr:cNvSpPr txBox="1"/>
      </xdr:nvSpPr>
      <xdr:spPr>
        <a:xfrm>
          <a:off x="3361764" y="5178911"/>
          <a:ext cx="3650615" cy="45910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r>
            <a:rPr kumimoji="1" lang="ja-JP" altLang="en-US" sz="1100" b="1"/>
            <a:t>右の赤字について、原材料情報が伝達されなかった場合、</a:t>
          </a:r>
          <a:endParaRPr kumimoji="1" lang="en-US" altLang="ja-JP" sz="1100" b="1"/>
        </a:p>
        <a:p>
          <a:r>
            <a:rPr kumimoji="1" lang="ja-JP" altLang="en-US" sz="1100" b="1"/>
            <a:t>原材料情報をリクエストすることを記載してください。</a:t>
          </a:r>
          <a:endParaRPr kumimoji="1" lang="en-US" altLang="ja-JP" sz="1100" b="1"/>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12</xdr:col>
      <xdr:colOff>114300</xdr:colOff>
      <xdr:row>11</xdr:row>
      <xdr:rowOff>38100</xdr:rowOff>
    </xdr:from>
    <xdr:ext cx="6427694" cy="1089660"/>
    <xdr:sp macro="" textlink="">
      <xdr:nvSpPr>
        <xdr:cNvPr id="4" name="テキスト ボックス 3">
          <a:extLst>
            <a:ext uri="{FF2B5EF4-FFF2-40B4-BE49-F238E27FC236}">
              <a16:creationId xmlns:a16="http://schemas.microsoft.com/office/drawing/2014/main" id="{DEE0F1BE-83CB-4BAD-9860-0C6B65FE9BE1}"/>
            </a:ext>
          </a:extLst>
        </xdr:cNvPr>
        <xdr:cNvSpPr txBox="1"/>
      </xdr:nvSpPr>
      <xdr:spPr>
        <a:xfrm>
          <a:off x="6979920" y="2552700"/>
          <a:ext cx="6427694" cy="108966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合法性確認木材等でない木材等を利用した場合には、次に相手方の選定を行うに当た っては、</a:t>
          </a:r>
          <a:r>
            <a:rPr kumimoji="1" lang="ja-JP" altLang="en-US" sz="1100" b="1">
              <a:solidFill>
                <a:srgbClr val="FF0000"/>
              </a:solidFill>
              <a:latin typeface="游ゴシック" panose="020B0400000000000000" pitchFamily="50" charset="-128"/>
              <a:ea typeface="游ゴシック" panose="020B0400000000000000" pitchFamily="50" charset="-128"/>
            </a:rPr>
            <a:t>違法伐採に係る木材等でない蓋然性が高い木材等を優先的に利用できるよう 必要な措置を検討する</a:t>
          </a:r>
          <a:r>
            <a:rPr kumimoji="1" lang="ja-JP" altLang="en-US" sz="1100" b="1">
              <a:solidFill>
                <a:schemeClr val="tx1"/>
              </a:solidFill>
              <a:latin typeface="游ゴシック" panose="020B0400000000000000" pitchFamily="50" charset="-128"/>
              <a:ea typeface="游ゴシック" panose="020B0400000000000000" pitchFamily="50" charset="-128"/>
            </a:rPr>
            <a:t>ことについて記載する。 （判断基準省令第４条第１号） </a:t>
          </a:r>
        </a:p>
      </xdr:txBody>
    </xdr:sp>
    <xdr:clientData/>
  </xdr:oneCellAnchor>
  <xdr:twoCellAnchor>
    <xdr:from>
      <xdr:col>6</xdr:col>
      <xdr:colOff>30480</xdr:colOff>
      <xdr:row>11</xdr:row>
      <xdr:rowOff>175260</xdr:rowOff>
    </xdr:from>
    <xdr:to>
      <xdr:col>11</xdr:col>
      <xdr:colOff>494851</xdr:colOff>
      <xdr:row>12</xdr:row>
      <xdr:rowOff>10308</xdr:rowOff>
    </xdr:to>
    <xdr:cxnSp macro="">
      <xdr:nvCxnSpPr>
        <xdr:cNvPr id="5" name="直線矢印コネクタ 4">
          <a:extLst>
            <a:ext uri="{FF2B5EF4-FFF2-40B4-BE49-F238E27FC236}">
              <a16:creationId xmlns:a16="http://schemas.microsoft.com/office/drawing/2014/main" id="{3F06ACD1-3C5A-44B1-9DE2-65CB2CEF1B65}"/>
            </a:ext>
          </a:extLst>
        </xdr:cNvPr>
        <xdr:cNvCxnSpPr/>
      </xdr:nvCxnSpPr>
      <xdr:spPr>
        <a:xfrm flipH="1" flipV="1">
          <a:off x="3451860" y="2689860"/>
          <a:ext cx="3299011" cy="636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563880</xdr:colOff>
      <xdr:row>8</xdr:row>
      <xdr:rowOff>76200</xdr:rowOff>
    </xdr:from>
    <xdr:ext cx="4594860" cy="548640"/>
    <xdr:sp macro="" textlink="">
      <xdr:nvSpPr>
        <xdr:cNvPr id="6" name="テキスト ボックス 5">
          <a:extLst>
            <a:ext uri="{FF2B5EF4-FFF2-40B4-BE49-F238E27FC236}">
              <a16:creationId xmlns:a16="http://schemas.microsoft.com/office/drawing/2014/main" id="{80CD3512-A055-4C4D-BA9E-A586884B02A1}"/>
            </a:ext>
          </a:extLst>
        </xdr:cNvPr>
        <xdr:cNvSpPr txBox="1"/>
      </xdr:nvSpPr>
      <xdr:spPr>
        <a:xfrm>
          <a:off x="3375660" y="1905000"/>
          <a:ext cx="459486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ja-JP" sz="1100" b="1">
              <a:solidFill>
                <a:schemeClr val="dk1"/>
              </a:solidFill>
              <a:effectLst/>
              <a:latin typeface="+mn-lt"/>
              <a:ea typeface="+mn-ea"/>
              <a:cs typeface="+mn-cs"/>
            </a:rPr>
            <a:t>合法性確認木材等でない木材等を利用した</a:t>
          </a:r>
          <a:r>
            <a:rPr kumimoji="1" lang="ja-JP" altLang="en-US" sz="1100" b="1">
              <a:solidFill>
                <a:schemeClr val="dk1"/>
              </a:solidFill>
              <a:effectLst/>
              <a:latin typeface="+mn-lt"/>
              <a:ea typeface="+mn-ea"/>
              <a:cs typeface="+mn-cs"/>
            </a:rPr>
            <a:t>場合（</a:t>
          </a:r>
          <a:r>
            <a:rPr kumimoji="1" lang="ja-JP" altLang="en-US" sz="1100" b="1"/>
            <a:t>仕入れた場合）について、</a:t>
          </a:r>
          <a:endParaRPr kumimoji="1" lang="en-US" altLang="ja-JP" sz="1100" b="1"/>
        </a:p>
        <a:p>
          <a:r>
            <a:rPr kumimoji="1" lang="ja-JP" altLang="en-US" sz="1100" b="1"/>
            <a:t>仕入先を右の赤字について検討することを記載してください。</a:t>
          </a:r>
          <a:endParaRPr kumimoji="1" lang="en-US" altLang="ja-JP" sz="1100" b="1"/>
        </a:p>
      </xdr:txBody>
    </xdr:sp>
    <xdr:clientData/>
  </xdr:oneCellAnchor>
  <xdr:oneCellAnchor>
    <xdr:from>
      <xdr:col>12</xdr:col>
      <xdr:colOff>144780</xdr:colOff>
      <xdr:row>24</xdr:row>
      <xdr:rowOff>7620</xdr:rowOff>
    </xdr:from>
    <xdr:ext cx="6427694" cy="1036320"/>
    <xdr:sp macro="" textlink="">
      <xdr:nvSpPr>
        <xdr:cNvPr id="7" name="テキスト ボックス 6">
          <a:extLst>
            <a:ext uri="{FF2B5EF4-FFF2-40B4-BE49-F238E27FC236}">
              <a16:creationId xmlns:a16="http://schemas.microsoft.com/office/drawing/2014/main" id="{C5259994-CA02-48FC-9391-67D79792FF01}"/>
            </a:ext>
          </a:extLst>
        </xdr:cNvPr>
        <xdr:cNvSpPr txBox="1"/>
      </xdr:nvSpPr>
      <xdr:spPr>
        <a:xfrm>
          <a:off x="7010400" y="5494020"/>
          <a:ext cx="6427694" cy="103632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譲受け等の相手方から違法伐採に係る木材等に該当する木材等の譲受け等をしたと認められるときは、</a:t>
          </a:r>
          <a:r>
            <a:rPr kumimoji="1" lang="ja-JP" altLang="en-US" sz="1100" b="1">
              <a:solidFill>
                <a:srgbClr val="FF0000"/>
              </a:solidFill>
              <a:latin typeface="游ゴシック" panose="020B0400000000000000" pitchFamily="50" charset="-128"/>
              <a:ea typeface="游ゴシック" panose="020B0400000000000000" pitchFamily="50" charset="-128"/>
            </a:rPr>
            <a:t>当該譲受け等の相手方の見直しその他の必要な措置</a:t>
          </a:r>
          <a:r>
            <a:rPr kumimoji="1" lang="ja-JP" altLang="en-US" sz="1100" b="1">
              <a:solidFill>
                <a:schemeClr val="tx1"/>
              </a:solidFill>
              <a:latin typeface="游ゴシック" panose="020B0400000000000000" pitchFamily="50" charset="-128"/>
              <a:ea typeface="游ゴシック" panose="020B0400000000000000" pitchFamily="50" charset="-128"/>
            </a:rPr>
            <a:t>を講ずることについて記載する。 </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（判断基準省令第４条第２号） </a:t>
          </a:r>
        </a:p>
      </xdr:txBody>
    </xdr:sp>
    <xdr:clientData/>
  </xdr:oneCellAnchor>
  <xdr:twoCellAnchor>
    <xdr:from>
      <xdr:col>6</xdr:col>
      <xdr:colOff>144780</xdr:colOff>
      <xdr:row>26</xdr:row>
      <xdr:rowOff>60960</xdr:rowOff>
    </xdr:from>
    <xdr:to>
      <xdr:col>11</xdr:col>
      <xdr:colOff>609151</xdr:colOff>
      <xdr:row>26</xdr:row>
      <xdr:rowOff>124608</xdr:rowOff>
    </xdr:to>
    <xdr:cxnSp macro="">
      <xdr:nvCxnSpPr>
        <xdr:cNvPr id="8" name="直線矢印コネクタ 7">
          <a:extLst>
            <a:ext uri="{FF2B5EF4-FFF2-40B4-BE49-F238E27FC236}">
              <a16:creationId xmlns:a16="http://schemas.microsoft.com/office/drawing/2014/main" id="{E2D080DB-A0E2-4693-8576-40B67F012B4B}"/>
            </a:ext>
          </a:extLst>
        </xdr:cNvPr>
        <xdr:cNvCxnSpPr/>
      </xdr:nvCxnSpPr>
      <xdr:spPr>
        <a:xfrm flipH="1" flipV="1">
          <a:off x="3566160" y="6004560"/>
          <a:ext cx="3299011" cy="63648"/>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137160</xdr:colOff>
      <xdr:row>22</xdr:row>
      <xdr:rowOff>76200</xdr:rowOff>
    </xdr:from>
    <xdr:ext cx="3893820" cy="548640"/>
    <xdr:sp macro="" textlink="">
      <xdr:nvSpPr>
        <xdr:cNvPr id="9" name="テキスト ボックス 8">
          <a:extLst>
            <a:ext uri="{FF2B5EF4-FFF2-40B4-BE49-F238E27FC236}">
              <a16:creationId xmlns:a16="http://schemas.microsoft.com/office/drawing/2014/main" id="{56A01CC3-69D3-4CB0-A728-10D3DC2F78EA}"/>
            </a:ext>
          </a:extLst>
        </xdr:cNvPr>
        <xdr:cNvSpPr txBox="1"/>
      </xdr:nvSpPr>
      <xdr:spPr>
        <a:xfrm>
          <a:off x="2948940" y="5105400"/>
          <a:ext cx="389382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もし仕入先から違法伐採の木材等を仕入れた場合について</a:t>
          </a:r>
          <a:endParaRPr kumimoji="1" lang="en-US" altLang="ja-JP" sz="1100" b="1"/>
        </a:p>
        <a:p>
          <a:r>
            <a:rPr kumimoji="1" lang="ja-JP" altLang="en-US" sz="1100" b="1"/>
            <a:t>仕入先について見直すことを検討する旨を記載してください。</a:t>
          </a:r>
          <a:endParaRPr kumimoji="1" lang="en-US" altLang="ja-JP" sz="1100" b="1"/>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13</xdr:col>
      <xdr:colOff>0</xdr:colOff>
      <xdr:row>16</xdr:row>
      <xdr:rowOff>0</xdr:rowOff>
    </xdr:from>
    <xdr:ext cx="3139440" cy="525780"/>
    <xdr:sp macro="" textlink="">
      <xdr:nvSpPr>
        <xdr:cNvPr id="2" name="テキスト ボックス 1">
          <a:extLst>
            <a:ext uri="{FF2B5EF4-FFF2-40B4-BE49-F238E27FC236}">
              <a16:creationId xmlns:a16="http://schemas.microsoft.com/office/drawing/2014/main" id="{9C3C8A52-9500-42FA-93CF-6671E6437584}"/>
            </a:ext>
          </a:extLst>
        </xdr:cNvPr>
        <xdr:cNvSpPr txBox="1"/>
      </xdr:nvSpPr>
      <xdr:spPr>
        <a:xfrm>
          <a:off x="7475220" y="2941320"/>
          <a:ext cx="3139440" cy="5257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記録の作成の手段について具体的に記載。</a:t>
          </a:r>
        </a:p>
      </xdr:txBody>
    </xdr:sp>
    <xdr:clientData/>
  </xdr:oneCellAnchor>
  <xdr:oneCellAnchor>
    <xdr:from>
      <xdr:col>13</xdr:col>
      <xdr:colOff>0</xdr:colOff>
      <xdr:row>29</xdr:row>
      <xdr:rowOff>0</xdr:rowOff>
    </xdr:from>
    <xdr:ext cx="3558540" cy="660400"/>
    <xdr:sp macro="" textlink="">
      <xdr:nvSpPr>
        <xdr:cNvPr id="3" name="テキスト ボックス 2">
          <a:extLst>
            <a:ext uri="{FF2B5EF4-FFF2-40B4-BE49-F238E27FC236}">
              <a16:creationId xmlns:a16="http://schemas.microsoft.com/office/drawing/2014/main" id="{984708FA-B91C-4C92-940E-8B54D39AB219}"/>
            </a:ext>
          </a:extLst>
        </xdr:cNvPr>
        <xdr:cNvSpPr txBox="1"/>
      </xdr:nvSpPr>
      <xdr:spPr>
        <a:xfrm>
          <a:off x="7499350" y="5067300"/>
          <a:ext cx="3558540" cy="6604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事務所等ごと作成となるか、但し書きの通り措置が取っているので一括で作成するのかその旨を記載</a:t>
          </a:r>
        </a:p>
      </xdr:txBody>
    </xdr:sp>
    <xdr:clientData/>
  </xdr:oneCellAnchor>
  <xdr:oneCellAnchor>
    <xdr:from>
      <xdr:col>13</xdr:col>
      <xdr:colOff>0</xdr:colOff>
      <xdr:row>39</xdr:row>
      <xdr:rowOff>0</xdr:rowOff>
    </xdr:from>
    <xdr:ext cx="3558540" cy="431800"/>
    <xdr:sp macro="" textlink="">
      <xdr:nvSpPr>
        <xdr:cNvPr id="4" name="テキスト ボックス 3">
          <a:extLst>
            <a:ext uri="{FF2B5EF4-FFF2-40B4-BE49-F238E27FC236}">
              <a16:creationId xmlns:a16="http://schemas.microsoft.com/office/drawing/2014/main" id="{C77B0DC3-AA16-43A2-9552-C8A33F3F42FF}"/>
            </a:ext>
          </a:extLst>
        </xdr:cNvPr>
        <xdr:cNvSpPr txBox="1"/>
      </xdr:nvSpPr>
      <xdr:spPr>
        <a:xfrm>
          <a:off x="7499350" y="6718300"/>
          <a:ext cx="3558540" cy="4318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記録の保存期間について記載する。</a:t>
          </a:r>
        </a:p>
      </xdr:txBody>
    </xdr:sp>
    <xdr:clientData/>
  </xdr:oneCellAnchor>
  <xdr:twoCellAnchor>
    <xdr:from>
      <xdr:col>6</xdr:col>
      <xdr:colOff>0</xdr:colOff>
      <xdr:row>17</xdr:row>
      <xdr:rowOff>0</xdr:rowOff>
    </xdr:from>
    <xdr:to>
      <xdr:col>12</xdr:col>
      <xdr:colOff>45720</xdr:colOff>
      <xdr:row>17</xdr:row>
      <xdr:rowOff>9456</xdr:rowOff>
    </xdr:to>
    <xdr:cxnSp macro="">
      <xdr:nvCxnSpPr>
        <xdr:cNvPr id="5" name="直線矢印コネクタ 4">
          <a:extLst>
            <a:ext uri="{FF2B5EF4-FFF2-40B4-BE49-F238E27FC236}">
              <a16:creationId xmlns:a16="http://schemas.microsoft.com/office/drawing/2014/main" id="{0DDCD6D4-3EAA-4BCD-9C68-956E9790F3CC}"/>
            </a:ext>
          </a:extLst>
        </xdr:cNvPr>
        <xdr:cNvCxnSpPr/>
      </xdr:nvCxnSpPr>
      <xdr:spPr>
        <a:xfrm flipH="1">
          <a:off x="3421380" y="3108960"/>
          <a:ext cx="3489960" cy="945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8</xdr:col>
      <xdr:colOff>76200</xdr:colOff>
      <xdr:row>18</xdr:row>
      <xdr:rowOff>93276</xdr:rowOff>
    </xdr:from>
    <xdr:ext cx="4815840" cy="548640"/>
    <xdr:sp macro="" textlink="">
      <xdr:nvSpPr>
        <xdr:cNvPr id="6" name="テキスト ボックス 5">
          <a:extLst>
            <a:ext uri="{FF2B5EF4-FFF2-40B4-BE49-F238E27FC236}">
              <a16:creationId xmlns:a16="http://schemas.microsoft.com/office/drawing/2014/main" id="{39666E98-6AD2-49D0-8323-7403F0C77C77}"/>
            </a:ext>
          </a:extLst>
        </xdr:cNvPr>
        <xdr:cNvSpPr txBox="1"/>
      </xdr:nvSpPr>
      <xdr:spPr>
        <a:xfrm>
          <a:off x="4716780" y="3369876"/>
          <a:ext cx="481584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仕入れた木材の伝達情報について、記録する方法について記載してください。</a:t>
          </a:r>
          <a:endParaRPr kumimoji="1" lang="en-US" altLang="ja-JP" sz="1100" b="1"/>
        </a:p>
        <a:p>
          <a:r>
            <a:rPr kumimoji="1" lang="ja-JP" altLang="en-US" sz="1100" b="1"/>
            <a:t>例：</a:t>
          </a:r>
          <a:r>
            <a:rPr kumimoji="1" lang="en-US" altLang="ja-JP" sz="1100" b="1"/>
            <a:t>Excel</a:t>
          </a:r>
          <a:r>
            <a:rPr kumimoji="1" lang="ja-JP" altLang="en-US" sz="1100" b="1"/>
            <a:t>ファイルに記載、林野庁クリーンウッドシステムを利用　など。</a:t>
          </a:r>
          <a:endParaRPr kumimoji="1" lang="en-US" altLang="ja-JP" sz="1100" b="1"/>
        </a:p>
      </xdr:txBody>
    </xdr:sp>
    <xdr:clientData/>
  </xdr:oneCellAnchor>
  <xdr:twoCellAnchor>
    <xdr:from>
      <xdr:col>3</xdr:col>
      <xdr:colOff>381000</xdr:colOff>
      <xdr:row>29</xdr:row>
      <xdr:rowOff>137160</xdr:rowOff>
    </xdr:from>
    <xdr:to>
      <xdr:col>12</xdr:col>
      <xdr:colOff>396240</xdr:colOff>
      <xdr:row>30</xdr:row>
      <xdr:rowOff>0</xdr:rowOff>
    </xdr:to>
    <xdr:cxnSp macro="">
      <xdr:nvCxnSpPr>
        <xdr:cNvPr id="7" name="直線矢印コネクタ 6">
          <a:extLst>
            <a:ext uri="{FF2B5EF4-FFF2-40B4-BE49-F238E27FC236}">
              <a16:creationId xmlns:a16="http://schemas.microsoft.com/office/drawing/2014/main" id="{11299ED9-C128-4DF5-8E24-A9F777EDB79E}"/>
            </a:ext>
          </a:extLst>
        </xdr:cNvPr>
        <xdr:cNvCxnSpPr/>
      </xdr:nvCxnSpPr>
      <xdr:spPr>
        <a:xfrm flipH="1">
          <a:off x="1973580" y="5257800"/>
          <a:ext cx="5288280" cy="3048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365760</xdr:colOff>
      <xdr:row>30</xdr:row>
      <xdr:rowOff>38100</xdr:rowOff>
    </xdr:from>
    <xdr:ext cx="3451860" cy="548640"/>
    <xdr:sp macro="" textlink="">
      <xdr:nvSpPr>
        <xdr:cNvPr id="8" name="テキスト ボックス 7">
          <a:extLst>
            <a:ext uri="{FF2B5EF4-FFF2-40B4-BE49-F238E27FC236}">
              <a16:creationId xmlns:a16="http://schemas.microsoft.com/office/drawing/2014/main" id="{1C56F145-FED0-4E5E-B127-82310A90CB7C}"/>
            </a:ext>
          </a:extLst>
        </xdr:cNvPr>
        <xdr:cNvSpPr txBox="1"/>
      </xdr:nvSpPr>
      <xdr:spPr>
        <a:xfrm>
          <a:off x="3787140" y="5326380"/>
          <a:ext cx="345186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仕入れを行っている事業所ごと記録を作成すること、</a:t>
          </a:r>
          <a:endParaRPr kumimoji="1" lang="en-US" altLang="ja-JP" sz="1100" b="1"/>
        </a:p>
        <a:p>
          <a:r>
            <a:rPr kumimoji="1" lang="ja-JP" altLang="en-US" sz="1100" b="1"/>
            <a:t>または一括で作成する場合はその旨を記載してください。</a:t>
          </a:r>
          <a:endParaRPr kumimoji="1" lang="en-US" altLang="ja-JP" sz="1100" b="1"/>
        </a:p>
      </xdr:txBody>
    </xdr:sp>
    <xdr:clientData/>
  </xdr:oneCellAnchor>
  <xdr:twoCellAnchor>
    <xdr:from>
      <xdr:col>3</xdr:col>
      <xdr:colOff>434340</xdr:colOff>
      <xdr:row>39</xdr:row>
      <xdr:rowOff>76200</xdr:rowOff>
    </xdr:from>
    <xdr:to>
      <xdr:col>12</xdr:col>
      <xdr:colOff>434340</xdr:colOff>
      <xdr:row>39</xdr:row>
      <xdr:rowOff>152400</xdr:rowOff>
    </xdr:to>
    <xdr:cxnSp macro="">
      <xdr:nvCxnSpPr>
        <xdr:cNvPr id="9" name="直線矢印コネクタ 8">
          <a:extLst>
            <a:ext uri="{FF2B5EF4-FFF2-40B4-BE49-F238E27FC236}">
              <a16:creationId xmlns:a16="http://schemas.microsoft.com/office/drawing/2014/main" id="{B80F12E8-1758-4957-A8A5-3D7D7A5CC590}"/>
            </a:ext>
          </a:extLst>
        </xdr:cNvPr>
        <xdr:cNvCxnSpPr/>
      </xdr:nvCxnSpPr>
      <xdr:spPr>
        <a:xfrm flipH="1" flipV="1">
          <a:off x="2026920" y="6873240"/>
          <a:ext cx="5273040" cy="762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434340</xdr:colOff>
      <xdr:row>40</xdr:row>
      <xdr:rowOff>114300</xdr:rowOff>
    </xdr:from>
    <xdr:ext cx="2865120" cy="373380"/>
    <xdr:sp macro="" textlink="">
      <xdr:nvSpPr>
        <xdr:cNvPr id="10" name="テキスト ボックス 9">
          <a:extLst>
            <a:ext uri="{FF2B5EF4-FFF2-40B4-BE49-F238E27FC236}">
              <a16:creationId xmlns:a16="http://schemas.microsoft.com/office/drawing/2014/main" id="{784BD528-04F0-4AE0-809C-CF3C383168EE}"/>
            </a:ext>
          </a:extLst>
        </xdr:cNvPr>
        <xdr:cNvSpPr txBox="1"/>
      </xdr:nvSpPr>
      <xdr:spPr>
        <a:xfrm>
          <a:off x="3855720" y="7078980"/>
          <a:ext cx="2865120" cy="37338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en-US" altLang="ja-JP" sz="1100" b="1"/>
            <a:t>5</a:t>
          </a:r>
          <a:r>
            <a:rPr kumimoji="1" lang="ja-JP" altLang="en-US" sz="1100" b="1"/>
            <a:t>年間記録を保存する旨を記載してください。</a:t>
          </a:r>
          <a:endParaRPr kumimoji="1" lang="en-US" altLang="ja-JP" sz="1100" b="1"/>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12</xdr:col>
      <xdr:colOff>488950</xdr:colOff>
      <xdr:row>3</xdr:row>
      <xdr:rowOff>0</xdr:rowOff>
    </xdr:from>
    <xdr:ext cx="5334000" cy="891540"/>
    <xdr:sp macro="" textlink="">
      <xdr:nvSpPr>
        <xdr:cNvPr id="2" name="テキスト ボックス 1">
          <a:extLst>
            <a:ext uri="{FF2B5EF4-FFF2-40B4-BE49-F238E27FC236}">
              <a16:creationId xmlns:a16="http://schemas.microsoft.com/office/drawing/2014/main" id="{A905093D-61D0-408C-ADBC-5616E78A17EE}"/>
            </a:ext>
          </a:extLst>
        </xdr:cNvPr>
        <xdr:cNvSpPr txBox="1"/>
      </xdr:nvSpPr>
      <xdr:spPr>
        <a:xfrm>
          <a:off x="7354570" y="685800"/>
          <a:ext cx="5334000" cy="8915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第一種木材関連事業者を行うものについては、消費者へ伝達に限る。について</a:t>
          </a:r>
          <a:endPar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第一種木材関連事業者は木材関連事業者に対しての譲渡しの際の情報伝達は義務なため、努力義務となる消費者への情報伝達に限る事項となる</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13</xdr:col>
      <xdr:colOff>281940</xdr:colOff>
      <xdr:row>34</xdr:row>
      <xdr:rowOff>137160</xdr:rowOff>
    </xdr:from>
    <xdr:ext cx="5334000" cy="1821180"/>
    <xdr:sp macro="" textlink="">
      <xdr:nvSpPr>
        <xdr:cNvPr id="3" name="テキスト ボックス 2">
          <a:extLst>
            <a:ext uri="{FF2B5EF4-FFF2-40B4-BE49-F238E27FC236}">
              <a16:creationId xmlns:a16="http://schemas.microsoft.com/office/drawing/2014/main" id="{419FA66A-79FB-4958-83CE-CA009F0EE2DA}"/>
            </a:ext>
          </a:extLst>
        </xdr:cNvPr>
        <xdr:cNvSpPr txBox="1"/>
      </xdr:nvSpPr>
      <xdr:spPr>
        <a:xfrm>
          <a:off x="7757160" y="6057900"/>
          <a:ext cx="5334000" cy="182118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altLang="ja-JP" sz="1100" b="1" i="0" u="none" strike="noStrike">
              <a:solidFill>
                <a:schemeClr val="dk1"/>
              </a:solidFill>
              <a:effectLst/>
              <a:latin typeface="游ゴシック" panose="020B0400000000000000" pitchFamily="50" charset="-128"/>
              <a:ea typeface="游ゴシック" panose="020B0400000000000000" pitchFamily="50" charset="-128"/>
              <a:cs typeface="+mn-cs"/>
            </a:rPr>
            <a:t>※</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木材関連事業者が消費者への譲渡しをする木材等について、情報を消費者が知ることができるようにする措置としてインターネットを利用して当該情報を公衆の閲覧に供するこ</a:t>
          </a:r>
          <a:r>
            <a:rPr lang="ja-JP" altLang="en-US" b="1">
              <a:latin typeface="游ゴシック" panose="020B0400000000000000" pitchFamily="50" charset="-128"/>
              <a:ea typeface="游ゴシック" panose="020B0400000000000000" pitchFamily="50" charset="-128"/>
            </a:rPr>
            <a:t> </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とがとられている場合であって、当該木材関連事業者が、当該情報に係るウェブサイトのアドレス（二次元コードその他のこれに代わるものを含む。）及び当該ウェブサイトを閲覧</a:t>
          </a:r>
          <a:r>
            <a:rPr lang="ja-JP" altLang="en-US" b="1">
              <a:latin typeface="游ゴシック" panose="020B0400000000000000" pitchFamily="50" charset="-128"/>
              <a:ea typeface="游ゴシック" panose="020B0400000000000000" pitchFamily="50" charset="-128"/>
            </a:rPr>
            <a:t> </a:t>
          </a:r>
          <a:r>
            <a:rPr lang="ja-JP" altLang="en-US" sz="1100" b="1" i="0" u="none" strike="noStrike">
              <a:solidFill>
                <a:schemeClr val="dk1"/>
              </a:solidFill>
              <a:effectLst/>
              <a:latin typeface="游ゴシック" panose="020B0400000000000000" pitchFamily="50" charset="-128"/>
              <a:ea typeface="游ゴシック" panose="020B0400000000000000" pitchFamily="50" charset="-128"/>
              <a:cs typeface="+mn-cs"/>
            </a:rPr>
            <a:t>することにより当該情報を知ることができる旨を、上記に掲げる方法により、当該消費者に伝達したときは、当該木材関連事業者は、伝達をしたものとみなす。</a:t>
          </a:r>
          <a:r>
            <a:rPr lang="ja-JP" altLang="en-US" b="1">
              <a:latin typeface="游ゴシック" panose="020B0400000000000000" pitchFamily="50" charset="-128"/>
              <a:ea typeface="游ゴシック" panose="020B0400000000000000" pitchFamily="50" charset="-128"/>
            </a:rPr>
            <a:t> </a:t>
          </a:r>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oneCellAnchor>
    <xdr:from>
      <xdr:col>12</xdr:col>
      <xdr:colOff>525780</xdr:colOff>
      <xdr:row>14</xdr:row>
      <xdr:rowOff>137160</xdr:rowOff>
    </xdr:from>
    <xdr:ext cx="5334000" cy="624840"/>
    <xdr:sp macro="" textlink="">
      <xdr:nvSpPr>
        <xdr:cNvPr id="7" name="テキスト ボックス 6">
          <a:extLst>
            <a:ext uri="{FF2B5EF4-FFF2-40B4-BE49-F238E27FC236}">
              <a16:creationId xmlns:a16="http://schemas.microsoft.com/office/drawing/2014/main" id="{8B9522B5-25A8-4D93-830F-3B985BD74BEF}"/>
            </a:ext>
          </a:extLst>
        </xdr:cNvPr>
        <xdr:cNvSpPr txBox="1"/>
      </xdr:nvSpPr>
      <xdr:spPr>
        <a:xfrm>
          <a:off x="7391400" y="2705100"/>
          <a:ext cx="5334000" cy="6248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情報伝達について①のイ、ロ、②、③に該当する伝達手段をそれぞれ記載し、</a:t>
          </a:r>
          <a:r>
            <a:rPr kumimoji="1" lang="ja-JP" altLang="en-US" sz="1100" b="1">
              <a:solidFill>
                <a:srgbClr val="FF0000"/>
              </a:solidFill>
              <a:latin typeface="游ゴシック" panose="020B0400000000000000" pitchFamily="50" charset="-128"/>
              <a:ea typeface="游ゴシック" panose="020B0400000000000000" pitchFamily="50" charset="-128"/>
            </a:rPr>
            <a:t>使用しない手段については「使用なし」と記載</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endParaRPr kumimoji="1" lang="ja-JP" altLang="en-US" sz="1100" b="1">
            <a:solidFill>
              <a:schemeClr val="tx1"/>
            </a:solidFill>
            <a:latin typeface="游ゴシック" panose="020B0400000000000000" pitchFamily="50" charset="-128"/>
            <a:ea typeface="游ゴシック" panose="020B0400000000000000" pitchFamily="50" charset="-128"/>
          </a:endParaRPr>
        </a:p>
      </xdr:txBody>
    </xdr:sp>
    <xdr:clientData/>
  </xdr:oneCellAnchor>
  <xdr:twoCellAnchor>
    <xdr:from>
      <xdr:col>5</xdr:col>
      <xdr:colOff>22860</xdr:colOff>
      <xdr:row>21</xdr:row>
      <xdr:rowOff>129540</xdr:rowOff>
    </xdr:from>
    <xdr:to>
      <xdr:col>6</xdr:col>
      <xdr:colOff>396240</xdr:colOff>
      <xdr:row>23</xdr:row>
      <xdr:rowOff>60960</xdr:rowOff>
    </xdr:to>
    <xdr:cxnSp macro="">
      <xdr:nvCxnSpPr>
        <xdr:cNvPr id="4" name="直線矢印コネクタ 3">
          <a:extLst>
            <a:ext uri="{FF2B5EF4-FFF2-40B4-BE49-F238E27FC236}">
              <a16:creationId xmlns:a16="http://schemas.microsoft.com/office/drawing/2014/main" id="{7027B3E6-772D-4DDF-AD84-0640B679F907}"/>
            </a:ext>
          </a:extLst>
        </xdr:cNvPr>
        <xdr:cNvCxnSpPr/>
      </xdr:nvCxnSpPr>
      <xdr:spPr>
        <a:xfrm flipH="1" flipV="1">
          <a:off x="2834640" y="3870960"/>
          <a:ext cx="982980" cy="266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563880</xdr:colOff>
      <xdr:row>21</xdr:row>
      <xdr:rowOff>38100</xdr:rowOff>
    </xdr:from>
    <xdr:ext cx="5996940" cy="548640"/>
    <xdr:sp macro="" textlink="">
      <xdr:nvSpPr>
        <xdr:cNvPr id="5" name="テキスト ボックス 4">
          <a:extLst>
            <a:ext uri="{FF2B5EF4-FFF2-40B4-BE49-F238E27FC236}">
              <a16:creationId xmlns:a16="http://schemas.microsoft.com/office/drawing/2014/main" id="{3E8F59A1-AD45-4CB0-8988-77AE803787FA}"/>
            </a:ext>
          </a:extLst>
        </xdr:cNvPr>
        <xdr:cNvSpPr txBox="1"/>
      </xdr:nvSpPr>
      <xdr:spPr>
        <a:xfrm>
          <a:off x="3985260" y="3779520"/>
          <a:ext cx="5996940" cy="5486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メールに記載、クラウドサービス等のインターネットを通じて伝達する方法の場合はその旨を記載し、</a:t>
          </a:r>
          <a:endParaRPr kumimoji="1" lang="en-US" altLang="ja-JP" sz="1100" b="1"/>
        </a:p>
        <a:p>
          <a:r>
            <a:rPr kumimoji="1" lang="ja-JP" altLang="en-US" sz="1100" b="1"/>
            <a:t>使用しない場合は「使用無し」と記載してください。</a:t>
          </a:r>
          <a:endParaRPr kumimoji="1" lang="en-US" altLang="ja-JP" sz="1100" b="1"/>
        </a:p>
        <a:p>
          <a:endParaRPr kumimoji="1" lang="en-US" altLang="ja-JP" sz="1100" b="1"/>
        </a:p>
      </xdr:txBody>
    </xdr:sp>
    <xdr:clientData/>
  </xdr:oneCellAnchor>
  <xdr:oneCellAnchor>
    <xdr:from>
      <xdr:col>7</xdr:col>
      <xdr:colOff>541020</xdr:colOff>
      <xdr:row>30</xdr:row>
      <xdr:rowOff>0</xdr:rowOff>
    </xdr:from>
    <xdr:ext cx="3985260" cy="640080"/>
    <xdr:sp macro="" textlink="">
      <xdr:nvSpPr>
        <xdr:cNvPr id="6" name="テキスト ボックス 5">
          <a:extLst>
            <a:ext uri="{FF2B5EF4-FFF2-40B4-BE49-F238E27FC236}">
              <a16:creationId xmlns:a16="http://schemas.microsoft.com/office/drawing/2014/main" id="{17E52950-DB93-4DDB-BEE2-FBADB19EAC0C}"/>
            </a:ext>
          </a:extLst>
        </xdr:cNvPr>
        <xdr:cNvSpPr txBox="1"/>
      </xdr:nvSpPr>
      <xdr:spPr>
        <a:xfrm>
          <a:off x="4572000" y="5250180"/>
          <a:ext cx="3985260" cy="64008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メールやクラウドサービス利用し、パソコンで使用するファイルを</a:t>
          </a:r>
          <a:endParaRPr kumimoji="1" lang="en-US" altLang="ja-JP" sz="1100" b="1"/>
        </a:p>
        <a:p>
          <a:r>
            <a:rPr kumimoji="1" lang="ja-JP" altLang="en-US" sz="1100" b="1"/>
            <a:t>提供するような場合はその旨を記載していただき、使用しない</a:t>
          </a:r>
          <a:endParaRPr kumimoji="1" lang="en-US" altLang="ja-JP" sz="1100" b="1"/>
        </a:p>
        <a:p>
          <a:r>
            <a:rPr kumimoji="1" lang="ja-JP" altLang="en-US" sz="1100" b="1"/>
            <a:t>場合は「使用無し」としてください。</a:t>
          </a:r>
          <a:endParaRPr kumimoji="1" lang="en-US" altLang="ja-JP" sz="1100" b="1"/>
        </a:p>
      </xdr:txBody>
    </xdr:sp>
    <xdr:clientData/>
  </xdr:oneCellAnchor>
  <xdr:twoCellAnchor>
    <xdr:from>
      <xdr:col>6</xdr:col>
      <xdr:colOff>0</xdr:colOff>
      <xdr:row>30</xdr:row>
      <xdr:rowOff>144780</xdr:rowOff>
    </xdr:from>
    <xdr:to>
      <xdr:col>7</xdr:col>
      <xdr:colOff>373380</xdr:colOff>
      <xdr:row>32</xdr:row>
      <xdr:rowOff>76200</xdr:rowOff>
    </xdr:to>
    <xdr:cxnSp macro="">
      <xdr:nvCxnSpPr>
        <xdr:cNvPr id="8" name="直線矢印コネクタ 7">
          <a:extLst>
            <a:ext uri="{FF2B5EF4-FFF2-40B4-BE49-F238E27FC236}">
              <a16:creationId xmlns:a16="http://schemas.microsoft.com/office/drawing/2014/main" id="{74756FE5-CA0D-4950-9FF7-D0C3A4EB9380}"/>
            </a:ext>
          </a:extLst>
        </xdr:cNvPr>
        <xdr:cNvCxnSpPr/>
      </xdr:nvCxnSpPr>
      <xdr:spPr>
        <a:xfrm flipH="1" flipV="1">
          <a:off x="3421380" y="5394960"/>
          <a:ext cx="982980" cy="266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198120</xdr:colOff>
      <xdr:row>36</xdr:row>
      <xdr:rowOff>83820</xdr:rowOff>
    </xdr:from>
    <xdr:ext cx="3970020" cy="586740"/>
    <xdr:sp macro="" textlink="">
      <xdr:nvSpPr>
        <xdr:cNvPr id="9" name="テキスト ボックス 8">
          <a:extLst>
            <a:ext uri="{FF2B5EF4-FFF2-40B4-BE49-F238E27FC236}">
              <a16:creationId xmlns:a16="http://schemas.microsoft.com/office/drawing/2014/main" id="{5842FD48-73C3-47D7-AEDE-DB12A4A51272}"/>
            </a:ext>
          </a:extLst>
        </xdr:cNvPr>
        <xdr:cNvSpPr txBox="1"/>
      </xdr:nvSpPr>
      <xdr:spPr>
        <a:xfrm>
          <a:off x="3619500" y="6339840"/>
          <a:ext cx="3970020" cy="5867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en-US" altLang="ja-JP" sz="1100" b="1"/>
            <a:t>CD-ROM</a:t>
          </a:r>
          <a:r>
            <a:rPr kumimoji="1" lang="ja-JP" altLang="en-US" sz="1100" b="1"/>
            <a:t>や</a:t>
          </a:r>
          <a:r>
            <a:rPr kumimoji="1" lang="en-US" altLang="ja-JP" sz="1100" b="1"/>
            <a:t>USB</a:t>
          </a:r>
          <a:r>
            <a:rPr kumimoji="1" lang="ja-JP" altLang="en-US" sz="1100" b="1"/>
            <a:t>メモリ等で情報伝達される場合はそれらを記載し、</a:t>
          </a:r>
          <a:endParaRPr kumimoji="1" lang="en-US" altLang="ja-JP" sz="1100" b="1"/>
        </a:p>
        <a:p>
          <a:r>
            <a:rPr kumimoji="1" lang="ja-JP" altLang="en-US" sz="1100" b="1"/>
            <a:t>利用しない場合は「使用無し」と記載してください。</a:t>
          </a:r>
          <a:endParaRPr kumimoji="1" lang="en-US" altLang="ja-JP" sz="1100" b="1"/>
        </a:p>
      </xdr:txBody>
    </xdr:sp>
    <xdr:clientData/>
  </xdr:oneCellAnchor>
  <xdr:twoCellAnchor>
    <xdr:from>
      <xdr:col>5</xdr:col>
      <xdr:colOff>83820</xdr:colOff>
      <xdr:row>37</xdr:row>
      <xdr:rowOff>91440</xdr:rowOff>
    </xdr:from>
    <xdr:to>
      <xdr:col>6</xdr:col>
      <xdr:colOff>38100</xdr:colOff>
      <xdr:row>38</xdr:row>
      <xdr:rowOff>22860</xdr:rowOff>
    </xdr:to>
    <xdr:cxnSp macro="">
      <xdr:nvCxnSpPr>
        <xdr:cNvPr id="10" name="直線矢印コネクタ 9">
          <a:extLst>
            <a:ext uri="{FF2B5EF4-FFF2-40B4-BE49-F238E27FC236}">
              <a16:creationId xmlns:a16="http://schemas.microsoft.com/office/drawing/2014/main" id="{BDFC887C-4A25-4221-A1D2-AA3B973106C8}"/>
            </a:ext>
          </a:extLst>
        </xdr:cNvPr>
        <xdr:cNvCxnSpPr/>
      </xdr:nvCxnSpPr>
      <xdr:spPr>
        <a:xfrm flipH="1" flipV="1">
          <a:off x="2895600" y="6515100"/>
          <a:ext cx="563880" cy="990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6</xdr:col>
      <xdr:colOff>236220</xdr:colOff>
      <xdr:row>44</xdr:row>
      <xdr:rowOff>160020</xdr:rowOff>
    </xdr:from>
    <xdr:ext cx="3970020" cy="388620"/>
    <xdr:sp macro="" textlink="">
      <xdr:nvSpPr>
        <xdr:cNvPr id="11" name="テキスト ボックス 10">
          <a:extLst>
            <a:ext uri="{FF2B5EF4-FFF2-40B4-BE49-F238E27FC236}">
              <a16:creationId xmlns:a16="http://schemas.microsoft.com/office/drawing/2014/main" id="{96D2A9A7-4843-496F-A004-F3D2A3427F7A}"/>
            </a:ext>
          </a:extLst>
        </xdr:cNvPr>
        <xdr:cNvSpPr txBox="1"/>
      </xdr:nvSpPr>
      <xdr:spPr>
        <a:xfrm>
          <a:off x="3657600" y="7757160"/>
          <a:ext cx="3970020" cy="38862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納品書などの書類で伝達する場合はその方法を記載してください。</a:t>
          </a:r>
          <a:endParaRPr kumimoji="1" lang="en-US" altLang="ja-JP" sz="1100" b="1"/>
        </a:p>
      </xdr:txBody>
    </xdr:sp>
    <xdr:clientData/>
  </xdr:oneCellAnchor>
  <xdr:twoCellAnchor>
    <xdr:from>
      <xdr:col>5</xdr:col>
      <xdr:colOff>144780</xdr:colOff>
      <xdr:row>45</xdr:row>
      <xdr:rowOff>76200</xdr:rowOff>
    </xdr:from>
    <xdr:to>
      <xdr:col>6</xdr:col>
      <xdr:colOff>99060</xdr:colOff>
      <xdr:row>46</xdr:row>
      <xdr:rowOff>7620</xdr:rowOff>
    </xdr:to>
    <xdr:cxnSp macro="">
      <xdr:nvCxnSpPr>
        <xdr:cNvPr id="12" name="直線矢印コネクタ 11">
          <a:extLst>
            <a:ext uri="{FF2B5EF4-FFF2-40B4-BE49-F238E27FC236}">
              <a16:creationId xmlns:a16="http://schemas.microsoft.com/office/drawing/2014/main" id="{9C7D037B-2E98-4C0B-840A-2C23E2218074}"/>
            </a:ext>
          </a:extLst>
        </xdr:cNvPr>
        <xdr:cNvCxnSpPr/>
      </xdr:nvCxnSpPr>
      <xdr:spPr>
        <a:xfrm flipH="1" flipV="1">
          <a:off x="2956560" y="7840980"/>
          <a:ext cx="563880" cy="990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0</xdr:colOff>
      <xdr:row>12</xdr:row>
      <xdr:rowOff>0</xdr:rowOff>
    </xdr:from>
    <xdr:ext cx="5334000" cy="815340"/>
    <xdr:sp macro="" textlink="">
      <xdr:nvSpPr>
        <xdr:cNvPr id="2" name="テキスト ボックス 1">
          <a:extLst>
            <a:ext uri="{FF2B5EF4-FFF2-40B4-BE49-F238E27FC236}">
              <a16:creationId xmlns:a16="http://schemas.microsoft.com/office/drawing/2014/main" id="{BA5F0F39-8507-44CA-A06B-115526B22358}"/>
            </a:ext>
          </a:extLst>
        </xdr:cNvPr>
        <xdr:cNvSpPr txBox="1"/>
      </xdr:nvSpPr>
      <xdr:spPr>
        <a:xfrm>
          <a:off x="7277100" y="2171700"/>
          <a:ext cx="5334000" cy="8153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kumimoji="1" lang="ja-JP" altLang="en-US" sz="1100" b="1">
              <a:solidFill>
                <a:schemeClr val="tx1"/>
              </a:solidFill>
              <a:latin typeface="游ゴシック" panose="020B0400000000000000" pitchFamily="50" charset="-128"/>
              <a:ea typeface="游ゴシック" panose="020B0400000000000000" pitchFamily="50" charset="-128"/>
            </a:rPr>
            <a:t>林野庁ガイドラインの団体認定、森林認証等の取得をされている場合はその旨を記載し、提供する手段について記載すること。</a:t>
          </a:r>
          <a:endParaRPr kumimoji="1" lang="en-US" altLang="ja-JP" sz="1100" b="1">
            <a:solidFill>
              <a:schemeClr val="tx1"/>
            </a:solidFill>
            <a:latin typeface="游ゴシック" panose="020B0400000000000000" pitchFamily="50" charset="-128"/>
            <a:ea typeface="游ゴシック" panose="020B0400000000000000" pitchFamily="50" charset="-128"/>
          </a:endParaRPr>
        </a:p>
        <a:p>
          <a:r>
            <a:rPr kumimoji="1" lang="ja-JP" altLang="en-US" sz="1100" b="1">
              <a:solidFill>
                <a:schemeClr val="tx1"/>
              </a:solidFill>
              <a:latin typeface="游ゴシック" panose="020B0400000000000000" pitchFamily="50" charset="-128"/>
              <a:ea typeface="游ゴシック" panose="020B0400000000000000" pitchFamily="50" charset="-128"/>
            </a:rPr>
            <a:t>取得が無い場合は、「取得無し」等記載すること</a:t>
          </a:r>
          <a:endParaRPr kumimoji="1" lang="en-US" altLang="ja-JP" sz="1100" b="1">
            <a:solidFill>
              <a:schemeClr val="tx1"/>
            </a:solidFill>
            <a:latin typeface="游ゴシック" panose="020B0400000000000000" pitchFamily="50" charset="-128"/>
            <a:ea typeface="游ゴシック" panose="020B0400000000000000" pitchFamily="50" charset="-128"/>
          </a:endParaRPr>
        </a:p>
      </xdr:txBody>
    </xdr:sp>
    <xdr:clientData/>
  </xdr:oneCellAnchor>
  <xdr:twoCellAnchor>
    <xdr:from>
      <xdr:col>3</xdr:col>
      <xdr:colOff>259080</xdr:colOff>
      <xdr:row>12</xdr:row>
      <xdr:rowOff>144780</xdr:rowOff>
    </xdr:from>
    <xdr:to>
      <xdr:col>12</xdr:col>
      <xdr:colOff>320040</xdr:colOff>
      <xdr:row>13</xdr:row>
      <xdr:rowOff>152400</xdr:rowOff>
    </xdr:to>
    <xdr:cxnSp macro="">
      <xdr:nvCxnSpPr>
        <xdr:cNvPr id="3" name="直線矢印コネクタ 2">
          <a:extLst>
            <a:ext uri="{FF2B5EF4-FFF2-40B4-BE49-F238E27FC236}">
              <a16:creationId xmlns:a16="http://schemas.microsoft.com/office/drawing/2014/main" id="{5C441ADF-F802-45F9-BE07-A5FD2F73670D}"/>
            </a:ext>
          </a:extLst>
        </xdr:cNvPr>
        <xdr:cNvCxnSpPr/>
      </xdr:nvCxnSpPr>
      <xdr:spPr>
        <a:xfrm flipH="1">
          <a:off x="1653540" y="2316480"/>
          <a:ext cx="5334000" cy="17526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205740</xdr:colOff>
      <xdr:row>14</xdr:row>
      <xdr:rowOff>53340</xdr:rowOff>
    </xdr:from>
    <xdr:ext cx="4290060" cy="586740"/>
    <xdr:sp macro="" textlink="">
      <xdr:nvSpPr>
        <xdr:cNvPr id="4" name="テキスト ボックス 3">
          <a:extLst>
            <a:ext uri="{FF2B5EF4-FFF2-40B4-BE49-F238E27FC236}">
              <a16:creationId xmlns:a16="http://schemas.microsoft.com/office/drawing/2014/main" id="{1D84240B-AC76-491E-9A3D-2841B253B149}"/>
            </a:ext>
          </a:extLst>
        </xdr:cNvPr>
        <xdr:cNvSpPr txBox="1"/>
      </xdr:nvSpPr>
      <xdr:spPr>
        <a:xfrm>
          <a:off x="2819400" y="2560320"/>
          <a:ext cx="4290060" cy="586740"/>
        </a:xfrm>
        <a:prstGeom prst="rect">
          <a:avLst/>
        </a:prstGeom>
        <a:solidFill>
          <a:schemeClr val="bg1"/>
        </a:solidFill>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noAutofit/>
        </a:bodyPr>
        <a:lstStyle/>
        <a:p>
          <a:r>
            <a:rPr kumimoji="1" lang="ja-JP" altLang="en-US" sz="1100" b="1"/>
            <a:t>業界団体認定の取得、森林認証等の取得が有れば記載していただき、</a:t>
          </a:r>
          <a:endParaRPr kumimoji="1" lang="en-US" altLang="ja-JP" sz="1100" b="1"/>
        </a:p>
        <a:p>
          <a:r>
            <a:rPr kumimoji="1" lang="ja-JP" altLang="en-US" sz="1100" b="1"/>
            <a:t>無い場合は「取得無し」と記載してください。</a:t>
          </a:r>
          <a:endParaRPr kumimoji="1" lang="en-US" altLang="ja-JP" sz="1100" b="1"/>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3.bin"/><Relationship Id="rId4" Type="http://schemas.openxmlformats.org/officeDocument/2006/relationships/comments" Target="../comments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8"/>
  <sheetViews>
    <sheetView tabSelected="1" view="pageBreakPreview" zoomScale="85" zoomScaleNormal="85" zoomScaleSheetLayoutView="85" workbookViewId="0"/>
  </sheetViews>
  <sheetFormatPr defaultRowHeight="45.6" x14ac:dyDescent="0.2"/>
  <cols>
    <col min="1" max="1" width="72.109375" style="231" customWidth="1"/>
    <col min="2" max="2" width="50.21875" style="231" customWidth="1"/>
    <col min="3" max="3" width="26.77734375" customWidth="1"/>
    <col min="4" max="4" width="26.77734375" style="227" customWidth="1"/>
    <col min="5" max="8" width="26.77734375" customWidth="1"/>
    <col min="9" max="9" width="53.44140625" customWidth="1"/>
  </cols>
  <sheetData>
    <row r="1" spans="1:6" s="21" customFormat="1" ht="30" customHeight="1" x14ac:dyDescent="0.2">
      <c r="A1" s="288" t="s">
        <v>525</v>
      </c>
      <c r="B1"/>
      <c r="D1" s="226"/>
    </row>
    <row r="2" spans="1:6" s="21" customFormat="1" ht="30" customHeight="1" x14ac:dyDescent="0.2">
      <c r="A2" s="253" t="s">
        <v>447</v>
      </c>
      <c r="B2"/>
      <c r="D2" s="226"/>
    </row>
    <row r="3" spans="1:6" s="21" customFormat="1" ht="30" customHeight="1" x14ac:dyDescent="0.2">
      <c r="A3" s="252"/>
      <c r="B3"/>
      <c r="D3" s="226"/>
    </row>
    <row r="4" spans="1:6" ht="30" customHeight="1" thickBot="1" x14ac:dyDescent="0.25">
      <c r="A4" s="235"/>
      <c r="B4" s="247" t="s">
        <v>426</v>
      </c>
      <c r="D4" s="234"/>
    </row>
    <row r="5" spans="1:6" ht="30" customHeight="1" thickBot="1" x14ac:dyDescent="0.25">
      <c r="A5" s="235" t="s">
        <v>405</v>
      </c>
      <c r="B5" s="259" t="s">
        <v>517</v>
      </c>
      <c r="F5" s="106"/>
    </row>
    <row r="6" spans="1:6" ht="30" customHeight="1" thickBot="1" x14ac:dyDescent="0.25">
      <c r="A6" s="235" t="s">
        <v>406</v>
      </c>
      <c r="B6" s="259" t="s">
        <v>453</v>
      </c>
      <c r="F6" s="106"/>
    </row>
    <row r="7" spans="1:6" ht="40.799999999999997" customHeight="1" thickBot="1" x14ac:dyDescent="0.25">
      <c r="A7" s="236" t="s">
        <v>411</v>
      </c>
      <c r="B7" s="259" t="s">
        <v>409</v>
      </c>
    </row>
    <row r="8" spans="1:6" ht="36" customHeight="1" thickBot="1" x14ac:dyDescent="0.25">
      <c r="A8" s="236" t="s">
        <v>410</v>
      </c>
      <c r="B8" s="259" t="s">
        <v>455</v>
      </c>
    </row>
    <row r="9" spans="1:6" ht="30" customHeight="1" thickBot="1" x14ac:dyDescent="0.25">
      <c r="A9" s="235" t="s">
        <v>76</v>
      </c>
      <c r="B9" s="259" t="s">
        <v>454</v>
      </c>
      <c r="E9" s="40"/>
      <c r="F9" s="40"/>
    </row>
    <row r="10" spans="1:6" ht="30" customHeight="1" thickBot="1" x14ac:dyDescent="0.25">
      <c r="A10" s="235" t="s">
        <v>425</v>
      </c>
      <c r="B10" s="259" t="s">
        <v>455</v>
      </c>
      <c r="E10" s="40"/>
      <c r="F10" s="40"/>
    </row>
    <row r="11" spans="1:6" ht="32.4" customHeight="1" thickBot="1" x14ac:dyDescent="0.25">
      <c r="A11" s="235" t="s">
        <v>408</v>
      </c>
      <c r="B11" s="259" t="s">
        <v>456</v>
      </c>
      <c r="E11" s="40"/>
      <c r="F11" s="40"/>
    </row>
    <row r="12" spans="1:6" ht="30" customHeight="1" thickBot="1" x14ac:dyDescent="0.25">
      <c r="A12" s="235"/>
      <c r="B12" s="259" t="s">
        <v>456</v>
      </c>
      <c r="E12" s="40"/>
      <c r="F12" s="40"/>
    </row>
    <row r="13" spans="1:6" ht="30" customHeight="1" thickBot="1" x14ac:dyDescent="0.25">
      <c r="A13" s="235"/>
      <c r="B13" s="259" t="s">
        <v>456</v>
      </c>
      <c r="E13" s="40"/>
      <c r="F13" s="40"/>
    </row>
    <row r="14" spans="1:6" ht="36.6" customHeight="1" thickBot="1" x14ac:dyDescent="0.25">
      <c r="A14" s="235" t="s">
        <v>519</v>
      </c>
      <c r="B14" s="259" t="s">
        <v>456</v>
      </c>
      <c r="E14" s="40"/>
      <c r="F14" s="40"/>
    </row>
    <row r="15" spans="1:6" ht="38.4" customHeight="1" thickBot="1" x14ac:dyDescent="0.25">
      <c r="A15" s="235" t="s">
        <v>407</v>
      </c>
      <c r="B15" s="259" t="s">
        <v>457</v>
      </c>
      <c r="E15" s="40"/>
      <c r="F15" s="40"/>
    </row>
    <row r="16" spans="1:6" ht="30" customHeight="1" x14ac:dyDescent="0.2">
      <c r="A16"/>
      <c r="B16" s="228"/>
      <c r="E16" s="40"/>
      <c r="F16" s="40"/>
    </row>
    <row r="17" spans="1:6" ht="30" customHeight="1" thickBot="1" x14ac:dyDescent="0.25">
      <c r="A17" s="237" t="s">
        <v>402</v>
      </c>
      <c r="B17" s="230" t="s">
        <v>397</v>
      </c>
      <c r="E17" s="40"/>
      <c r="F17" s="40"/>
    </row>
    <row r="18" spans="1:6" ht="30" customHeight="1" thickBot="1" x14ac:dyDescent="0.25">
      <c r="A18" s="257" t="s">
        <v>403</v>
      </c>
      <c r="B18" s="238"/>
      <c r="E18" s="40"/>
      <c r="F18" s="40"/>
    </row>
    <row r="19" spans="1:6" ht="30" customHeight="1" thickBot="1" x14ac:dyDescent="0.25">
      <c r="A19" s="257" t="s">
        <v>404</v>
      </c>
      <c r="B19" s="238"/>
      <c r="E19" s="31"/>
      <c r="F19" s="31"/>
    </row>
    <row r="20" spans="1:6" ht="30" customHeight="1" x14ac:dyDescent="0.2">
      <c r="A20" s="229"/>
      <c r="B20" s="229"/>
      <c r="E20" s="158"/>
      <c r="F20" s="158"/>
    </row>
    <row r="21" spans="1:6" ht="30" customHeight="1" thickBot="1" x14ac:dyDescent="0.25">
      <c r="A21" s="235" t="s">
        <v>396</v>
      </c>
      <c r="B21" s="230" t="s">
        <v>397</v>
      </c>
      <c r="E21" s="40"/>
      <c r="F21" s="40"/>
    </row>
    <row r="22" spans="1:6" ht="30" customHeight="1" thickBot="1" x14ac:dyDescent="0.25">
      <c r="A22" s="258" t="s">
        <v>398</v>
      </c>
      <c r="B22" s="238"/>
      <c r="E22" s="40"/>
      <c r="F22" s="40"/>
    </row>
    <row r="23" spans="1:6" ht="30" customHeight="1" thickBot="1" x14ac:dyDescent="0.25">
      <c r="A23" s="258" t="s">
        <v>399</v>
      </c>
      <c r="B23" s="238"/>
      <c r="E23" s="40"/>
      <c r="F23" s="40"/>
    </row>
    <row r="24" spans="1:6" ht="30" customHeight="1" thickBot="1" x14ac:dyDescent="0.25">
      <c r="A24" s="258" t="s">
        <v>400</v>
      </c>
      <c r="B24" s="238"/>
      <c r="E24" s="40"/>
      <c r="F24" s="40"/>
    </row>
    <row r="25" spans="1:6" ht="30" customHeight="1" thickBot="1" x14ac:dyDescent="0.25">
      <c r="A25" s="258" t="s">
        <v>401</v>
      </c>
      <c r="B25" s="238"/>
      <c r="E25" s="40"/>
      <c r="F25" s="40"/>
    </row>
    <row r="26" spans="1:6" ht="30" customHeight="1" x14ac:dyDescent="0.2">
      <c r="B26" s="233"/>
      <c r="E26" s="40"/>
      <c r="F26" s="40"/>
    </row>
    <row r="27" spans="1:6" ht="30" customHeight="1" x14ac:dyDescent="0.2">
      <c r="A27" s="232"/>
      <c r="B27" s="232"/>
      <c r="E27" s="40"/>
      <c r="F27" s="40"/>
    </row>
    <row r="28" spans="1:6" ht="30" customHeight="1" x14ac:dyDescent="0.2">
      <c r="A28" s="253" t="s">
        <v>451</v>
      </c>
      <c r="E28" s="40"/>
      <c r="F28" s="40"/>
    </row>
    <row r="29" spans="1:6" ht="30" customHeight="1" x14ac:dyDescent="0.2">
      <c r="A29" s="253"/>
      <c r="E29" s="40"/>
      <c r="F29" s="40"/>
    </row>
    <row r="30" spans="1:6" ht="30" customHeight="1" x14ac:dyDescent="0.2">
      <c r="A30" s="253" t="s">
        <v>448</v>
      </c>
      <c r="E30" s="40"/>
      <c r="F30" s="40"/>
    </row>
    <row r="31" spans="1:6" ht="24.6" customHeight="1" x14ac:dyDescent="0.2">
      <c r="A31" s="217"/>
      <c r="B31" s="232"/>
    </row>
    <row r="32" spans="1:6" ht="30" customHeight="1" x14ac:dyDescent="0.2">
      <c r="A32" s="253" t="s">
        <v>449</v>
      </c>
    </row>
    <row r="33" spans="1:14" ht="30" customHeight="1" x14ac:dyDescent="0.2">
      <c r="A33" s="253" t="s">
        <v>450</v>
      </c>
      <c r="C33" s="182" t="s">
        <v>513</v>
      </c>
      <c r="D33" s="182" t="s">
        <v>514</v>
      </c>
    </row>
    <row r="34" spans="1:14" ht="30" customHeight="1" thickBot="1" x14ac:dyDescent="0.25">
      <c r="A34" s="289" t="s">
        <v>512</v>
      </c>
    </row>
    <row r="35" spans="1:14" ht="30" customHeight="1" thickBot="1" x14ac:dyDescent="0.25">
      <c r="A35" s="250"/>
      <c r="N35" s="255"/>
    </row>
    <row r="36" spans="1:14" ht="30" customHeight="1" thickBot="1" x14ac:dyDescent="0.25">
      <c r="A36" s="251"/>
      <c r="N36" s="255" t="s">
        <v>452</v>
      </c>
    </row>
    <row r="37" spans="1:14" ht="32.25" customHeight="1" x14ac:dyDescent="0.2">
      <c r="A37" s="234"/>
      <c r="N37" s="256"/>
    </row>
    <row r="38" spans="1:14" x14ac:dyDescent="0.2">
      <c r="A38" s="227"/>
    </row>
  </sheetData>
  <phoneticPr fontId="2"/>
  <dataValidations count="1">
    <dataValidation type="list" allowBlank="1" showInputMessage="1" showErrorMessage="1" sqref="B18:B19 B22:B25" xr:uid="{13ED5764-02E7-4BB6-99AB-F9D7C6DED454}">
      <formula1>$N$35:$N$36</formula1>
    </dataValidation>
  </dataValidations>
  <hyperlinks>
    <hyperlink ref="C33" location="手数料一覧!A1" display="→手数料一覧!A1" xr:uid="{A026CCF9-D4BD-4DDF-BDF8-96A6FA9C63B9}"/>
    <hyperlink ref="D33" location="'申請提出書類ﾘｽﾄ '!A1" display="→'申請提出書類ﾘｽﾄ '!A1" xr:uid="{1DA34C2D-427D-430F-92B4-CA623D832331}"/>
  </hyperlinks>
  <pageMargins left="0.7" right="0.7" top="0.75" bottom="0.75" header="0.3" footer="0.3"/>
  <pageSetup paperSize="9" scale="5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B1:E38"/>
  <sheetViews>
    <sheetView zoomScale="85" zoomScaleNormal="85" workbookViewId="0">
      <selection activeCell="E18" sqref="E18"/>
    </sheetView>
  </sheetViews>
  <sheetFormatPr defaultColWidth="9" defaultRowHeight="13.2" x14ac:dyDescent="0.2"/>
  <cols>
    <col min="2" max="2" width="48.5546875" customWidth="1"/>
    <col min="3" max="3" width="24.109375" customWidth="1"/>
    <col min="4" max="4" width="27.33203125" customWidth="1"/>
    <col min="5" max="5" width="41.21875" customWidth="1"/>
  </cols>
  <sheetData>
    <row r="1" spans="2:5" x14ac:dyDescent="0.2">
      <c r="E1" s="182" t="s">
        <v>515</v>
      </c>
    </row>
    <row r="2" spans="2:5" ht="16.5" customHeight="1" x14ac:dyDescent="0.2">
      <c r="B2" s="296" t="s">
        <v>430</v>
      </c>
      <c r="C2" s="296"/>
      <c r="D2" s="296"/>
    </row>
    <row r="3" spans="2:5" ht="16.5" customHeight="1" x14ac:dyDescent="0.2">
      <c r="B3" s="147"/>
    </row>
    <row r="4" spans="2:5" ht="16.5" customHeight="1" x14ac:dyDescent="0.2">
      <c r="B4" s="156" t="s">
        <v>353</v>
      </c>
    </row>
    <row r="5" spans="2:5" ht="16.5" customHeight="1" x14ac:dyDescent="0.2">
      <c r="B5" s="156" t="s">
        <v>354</v>
      </c>
    </row>
    <row r="6" spans="2:5" ht="16.5" customHeight="1" x14ac:dyDescent="0.2">
      <c r="B6" s="156"/>
    </row>
    <row r="7" spans="2:5" ht="16.5" customHeight="1" x14ac:dyDescent="0.2">
      <c r="B7" s="147"/>
    </row>
    <row r="8" spans="2:5" ht="16.5" customHeight="1" thickBot="1" x14ac:dyDescent="0.25">
      <c r="B8" s="147" t="s">
        <v>101</v>
      </c>
    </row>
    <row r="9" spans="2:5" ht="16.5" customHeight="1" thickBot="1" x14ac:dyDescent="0.25">
      <c r="B9" s="148" t="s">
        <v>103</v>
      </c>
      <c r="C9" s="149" t="s">
        <v>335</v>
      </c>
      <c r="D9" s="149" t="s">
        <v>336</v>
      </c>
    </row>
    <row r="10" spans="2:5" ht="22.05" customHeight="1" thickBot="1" x14ac:dyDescent="0.25">
      <c r="B10" s="150" t="s">
        <v>337</v>
      </c>
      <c r="C10" s="151" t="s">
        <v>338</v>
      </c>
      <c r="D10" s="298" t="s">
        <v>339</v>
      </c>
    </row>
    <row r="11" spans="2:5" ht="22.05" customHeight="1" thickBot="1" x14ac:dyDescent="0.25">
      <c r="B11" s="300" t="s">
        <v>340</v>
      </c>
      <c r="C11" s="301"/>
      <c r="D11" s="299"/>
    </row>
    <row r="12" spans="2:5" ht="22.05" customHeight="1" x14ac:dyDescent="0.2">
      <c r="B12" s="152" t="s">
        <v>341</v>
      </c>
    </row>
    <row r="13" spans="2:5" ht="22.05" customHeight="1" thickBot="1" x14ac:dyDescent="0.25">
      <c r="B13" s="152" t="s">
        <v>342</v>
      </c>
    </row>
    <row r="14" spans="2:5" ht="22.05" customHeight="1" thickBot="1" x14ac:dyDescent="0.25">
      <c r="B14" s="148" t="s">
        <v>103</v>
      </c>
      <c r="C14" s="149" t="s">
        <v>335</v>
      </c>
      <c r="D14" s="149" t="s">
        <v>336</v>
      </c>
    </row>
    <row r="15" spans="2:5" ht="22.05" customHeight="1" thickBot="1" x14ac:dyDescent="0.25">
      <c r="B15" s="150" t="s">
        <v>337</v>
      </c>
      <c r="C15" s="151" t="s">
        <v>343</v>
      </c>
      <c r="D15" s="298" t="s">
        <v>339</v>
      </c>
    </row>
    <row r="16" spans="2:5" ht="22.05" customHeight="1" thickBot="1" x14ac:dyDescent="0.25">
      <c r="B16" s="302" t="s">
        <v>340</v>
      </c>
      <c r="C16" s="303"/>
      <c r="D16" s="299"/>
    </row>
    <row r="17" spans="2:5" ht="22.05" customHeight="1" x14ac:dyDescent="0.2">
      <c r="B17" s="223" t="s">
        <v>393</v>
      </c>
    </row>
    <row r="18" spans="2:5" ht="22.05" customHeight="1" x14ac:dyDescent="0.2">
      <c r="B18" s="297" t="s">
        <v>344</v>
      </c>
      <c r="C18" s="297"/>
    </row>
    <row r="19" spans="2:5" ht="22.05" customHeight="1" x14ac:dyDescent="0.2">
      <c r="B19" s="152"/>
    </row>
    <row r="20" spans="2:5" ht="22.05" customHeight="1" thickBot="1" x14ac:dyDescent="0.25">
      <c r="B20" s="152" t="s">
        <v>345</v>
      </c>
    </row>
    <row r="21" spans="2:5" ht="22.05" customHeight="1" thickBot="1" x14ac:dyDescent="0.25">
      <c r="B21" s="148" t="s">
        <v>102</v>
      </c>
      <c r="C21" s="149" t="s">
        <v>103</v>
      </c>
      <c r="D21" s="149" t="s">
        <v>335</v>
      </c>
      <c r="E21" s="149" t="s">
        <v>336</v>
      </c>
    </row>
    <row r="22" spans="2:5" ht="22.05" customHeight="1" thickBot="1" x14ac:dyDescent="0.25">
      <c r="B22" s="150" t="s">
        <v>346</v>
      </c>
      <c r="C22" s="153" t="s">
        <v>347</v>
      </c>
      <c r="D22" s="151" t="s">
        <v>348</v>
      </c>
      <c r="E22" s="155" t="s">
        <v>349</v>
      </c>
    </row>
    <row r="23" spans="2:5" ht="22.05" customHeight="1" x14ac:dyDescent="0.2">
      <c r="B23" s="293" t="s">
        <v>521</v>
      </c>
      <c r="C23" s="290"/>
      <c r="D23" s="291"/>
      <c r="E23" s="292"/>
    </row>
    <row r="24" spans="2:5" ht="22.05" customHeight="1" x14ac:dyDescent="0.2">
      <c r="B24" s="152"/>
    </row>
    <row r="25" spans="2:5" ht="22.05" customHeight="1" thickBot="1" x14ac:dyDescent="0.25">
      <c r="B25" s="152" t="s">
        <v>350</v>
      </c>
    </row>
    <row r="26" spans="2:5" ht="22.05" customHeight="1" thickBot="1" x14ac:dyDescent="0.25">
      <c r="B26" s="154" t="s">
        <v>351</v>
      </c>
      <c r="C26" s="149" t="s">
        <v>103</v>
      </c>
      <c r="D26" s="149" t="s">
        <v>335</v>
      </c>
      <c r="E26" s="149" t="s">
        <v>336</v>
      </c>
    </row>
    <row r="27" spans="2:5" ht="22.05" customHeight="1" thickBot="1" x14ac:dyDescent="0.25">
      <c r="B27" s="150" t="s">
        <v>346</v>
      </c>
      <c r="C27" s="153" t="s">
        <v>347</v>
      </c>
      <c r="D27" s="151" t="s">
        <v>348</v>
      </c>
      <c r="E27" s="153" t="s">
        <v>352</v>
      </c>
    </row>
    <row r="28" spans="2:5" ht="16.5" customHeight="1" x14ac:dyDescent="0.2">
      <c r="B28" s="290" t="s">
        <v>522</v>
      </c>
    </row>
    <row r="29" spans="2:5" ht="16.5" customHeight="1" x14ac:dyDescent="0.2"/>
    <row r="30" spans="2:5" ht="16.5" customHeight="1" x14ac:dyDescent="0.2">
      <c r="B30" s="147" t="s">
        <v>508</v>
      </c>
    </row>
    <row r="31" spans="2:5" ht="16.5" customHeight="1" x14ac:dyDescent="0.2">
      <c r="B31" s="224" t="s">
        <v>394</v>
      </c>
      <c r="C31" s="160"/>
      <c r="D31" s="160"/>
    </row>
    <row r="32" spans="2:5" ht="16.5" customHeight="1" x14ac:dyDescent="0.2">
      <c r="B32" s="224" t="s">
        <v>506</v>
      </c>
      <c r="C32" s="160"/>
      <c r="D32" s="160"/>
    </row>
    <row r="33" spans="2:4" ht="13.2" customHeight="1" x14ac:dyDescent="0.2">
      <c r="B33" s="280" t="s">
        <v>507</v>
      </c>
      <c r="C33" s="159"/>
      <c r="D33" s="160"/>
    </row>
    <row r="34" spans="2:4" x14ac:dyDescent="0.2">
      <c r="C34" s="159"/>
      <c r="D34" s="160"/>
    </row>
    <row r="35" spans="2:4" x14ac:dyDescent="0.2">
      <c r="B35" s="159"/>
      <c r="C35" s="159"/>
      <c r="D35" s="160"/>
    </row>
    <row r="36" spans="2:4" x14ac:dyDescent="0.2">
      <c r="B36" s="159"/>
      <c r="C36" s="159"/>
      <c r="D36" s="160"/>
    </row>
    <row r="37" spans="2:4" x14ac:dyDescent="0.2">
      <c r="B37" s="159"/>
      <c r="C37" s="159"/>
      <c r="D37" s="160"/>
    </row>
    <row r="38" spans="2:4" x14ac:dyDescent="0.2">
      <c r="B38" s="159"/>
      <c r="C38" s="159"/>
      <c r="D38" s="160"/>
    </row>
  </sheetData>
  <mergeCells count="6">
    <mergeCell ref="B2:D2"/>
    <mergeCell ref="B18:C18"/>
    <mergeCell ref="D10:D11"/>
    <mergeCell ref="B11:C11"/>
    <mergeCell ref="D15:D16"/>
    <mergeCell ref="B16:C16"/>
  </mergeCells>
  <phoneticPr fontId="2"/>
  <hyperlinks>
    <hyperlink ref="E1" location="①基本情報!C33" display="①基本情報!C33" xr:uid="{110EE259-05CB-401E-980B-468D61605CF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D4FF-EA3B-44A4-9908-6BC4EA2651CA}">
  <sheetPr>
    <tabColor rgb="FFFFC000"/>
  </sheetPr>
  <dimension ref="B2:H43"/>
  <sheetViews>
    <sheetView view="pageBreakPreview" zoomScale="80" zoomScaleNormal="100" zoomScaleSheetLayoutView="80" workbookViewId="0"/>
  </sheetViews>
  <sheetFormatPr defaultRowHeight="13.2" x14ac:dyDescent="0.2"/>
  <cols>
    <col min="3" max="3" width="88.77734375" customWidth="1"/>
  </cols>
  <sheetData>
    <row r="2" spans="2:8" ht="21.6" x14ac:dyDescent="0.2">
      <c r="C2" s="181" t="s">
        <v>367</v>
      </c>
      <c r="H2" s="182" t="s">
        <v>516</v>
      </c>
    </row>
    <row r="4" spans="2:8" x14ac:dyDescent="0.2">
      <c r="B4" s="13" t="s">
        <v>368</v>
      </c>
      <c r="C4" s="182" t="s">
        <v>499</v>
      </c>
    </row>
    <row r="5" spans="2:8" x14ac:dyDescent="0.2">
      <c r="B5" s="13"/>
      <c r="C5" s="182"/>
    </row>
    <row r="6" spans="2:8" x14ac:dyDescent="0.2">
      <c r="B6" s="13" t="s">
        <v>368</v>
      </c>
      <c r="C6" s="182" t="s">
        <v>431</v>
      </c>
    </row>
    <row r="7" spans="2:8" x14ac:dyDescent="0.2">
      <c r="B7" s="13"/>
      <c r="C7" s="182"/>
    </row>
    <row r="8" spans="2:8" x14ac:dyDescent="0.2">
      <c r="B8" s="13"/>
      <c r="C8" s="183" t="s">
        <v>432</v>
      </c>
    </row>
    <row r="9" spans="2:8" x14ac:dyDescent="0.2">
      <c r="B9" s="13"/>
      <c r="C9" s="182"/>
    </row>
    <row r="10" spans="2:8" x14ac:dyDescent="0.2">
      <c r="B10" s="13"/>
      <c r="C10" s="182" t="s">
        <v>433</v>
      </c>
    </row>
    <row r="12" spans="2:8" x14ac:dyDescent="0.2">
      <c r="B12" s="13" t="s">
        <v>368</v>
      </c>
      <c r="C12" s="182" t="s">
        <v>498</v>
      </c>
    </row>
    <row r="13" spans="2:8" x14ac:dyDescent="0.2">
      <c r="B13" s="13"/>
      <c r="C13" s="182"/>
    </row>
    <row r="14" spans="2:8" x14ac:dyDescent="0.2">
      <c r="B14" s="13" t="s">
        <v>368</v>
      </c>
      <c r="C14" s="182" t="s">
        <v>436</v>
      </c>
    </row>
    <row r="16" spans="2:8" x14ac:dyDescent="0.2">
      <c r="B16" s="13" t="s">
        <v>368</v>
      </c>
      <c r="C16" s="182" t="s">
        <v>435</v>
      </c>
    </row>
    <row r="17" spans="2:3" x14ac:dyDescent="0.2">
      <c r="B17" s="13"/>
    </row>
    <row r="18" spans="2:3" x14ac:dyDescent="0.2">
      <c r="B18" s="13" t="s">
        <v>368</v>
      </c>
      <c r="C18" s="182" t="s">
        <v>491</v>
      </c>
    </row>
    <row r="20" spans="2:3" x14ac:dyDescent="0.2">
      <c r="B20" s="13" t="s">
        <v>368</v>
      </c>
      <c r="C20" s="182" t="s">
        <v>490</v>
      </c>
    </row>
    <row r="22" spans="2:3" x14ac:dyDescent="0.2">
      <c r="B22" s="13" t="s">
        <v>368</v>
      </c>
      <c r="C22" s="182" t="s">
        <v>489</v>
      </c>
    </row>
    <row r="24" spans="2:3" x14ac:dyDescent="0.2">
      <c r="B24" s="13" t="s">
        <v>368</v>
      </c>
      <c r="C24" s="182" t="s">
        <v>492</v>
      </c>
    </row>
    <row r="26" spans="2:3" x14ac:dyDescent="0.2">
      <c r="B26" s="13" t="s">
        <v>368</v>
      </c>
      <c r="C26" s="182" t="s">
        <v>493</v>
      </c>
    </row>
    <row r="28" spans="2:3" x14ac:dyDescent="0.2">
      <c r="B28" s="13" t="s">
        <v>368</v>
      </c>
      <c r="C28" s="182" t="s">
        <v>494</v>
      </c>
    </row>
    <row r="30" spans="2:3" x14ac:dyDescent="0.2">
      <c r="B30" s="13" t="s">
        <v>368</v>
      </c>
      <c r="C30" t="s">
        <v>518</v>
      </c>
    </row>
    <row r="31" spans="2:3" x14ac:dyDescent="0.2">
      <c r="C31" t="s">
        <v>366</v>
      </c>
    </row>
    <row r="33" spans="2:3" x14ac:dyDescent="0.2">
      <c r="B33" s="13" t="s">
        <v>368</v>
      </c>
      <c r="C33" t="s">
        <v>369</v>
      </c>
    </row>
    <row r="34" spans="2:3" x14ac:dyDescent="0.2">
      <c r="C34" t="s">
        <v>370</v>
      </c>
    </row>
    <row r="36" spans="2:3" x14ac:dyDescent="0.2">
      <c r="B36" s="13" t="s">
        <v>368</v>
      </c>
      <c r="C36" t="s">
        <v>434</v>
      </c>
    </row>
    <row r="37" spans="2:3" ht="14.4" x14ac:dyDescent="0.2">
      <c r="C37" t="s">
        <v>371</v>
      </c>
    </row>
    <row r="39" spans="2:3" x14ac:dyDescent="0.2">
      <c r="B39" s="13" t="s">
        <v>368</v>
      </c>
      <c r="C39" s="182" t="s">
        <v>495</v>
      </c>
    </row>
    <row r="41" spans="2:3" x14ac:dyDescent="0.2">
      <c r="B41" s="13" t="s">
        <v>368</v>
      </c>
      <c r="C41" s="182" t="s">
        <v>496</v>
      </c>
    </row>
    <row r="43" spans="2:3" x14ac:dyDescent="0.2">
      <c r="B43" s="13" t="s">
        <v>368</v>
      </c>
      <c r="C43" s="182" t="s">
        <v>497</v>
      </c>
    </row>
  </sheetData>
  <phoneticPr fontId="2"/>
  <hyperlinks>
    <hyperlink ref="C4" location="'1.申請書鑑 様式1'!O1" display="1.登録申請書　様式1 [ｴｸｾﾙｼｰﾄの赤色ﾀｸﾞの申請書 様式1]" xr:uid="{5E6946E9-9A80-431D-8F7A-D3B36F6B1CEE}"/>
    <hyperlink ref="C12" location="'3.誓約書'!O1" display="3.誓約書 [ｴｸｾﾙｼｰﾄの赤色ﾀｸﾞの誓約書]" xr:uid="{323CFAE4-52A0-40F1-90A9-E944E4813ABA}"/>
    <hyperlink ref="C14" location="'4.(例)登録免許税納付書'!O1" display="4.登録免許税（15,000円）の領収書、あるいは納付書の写し" xr:uid="{B639F9E2-1466-49E0-904A-054C3BCF360C}"/>
    <hyperlink ref="C6" location="'2-1.別表1(一種入荷)'!O1" display="登録申請書に係る 別表1 、別表2　 [ｴｸｾﾙｼｰﾄの赤色ﾀｸﾞの別表1]" xr:uid="{F99B8214-8E17-4ACF-A677-5A090B1B2EF8}"/>
    <hyperlink ref="C8" location="'2-2.別表1(二種入荷)'!O1" display="'2-2.別表1(二種入荷)'!O1" xr:uid="{97E2844B-C9E5-41E7-B700-E5748FFF0C9A}"/>
    <hyperlink ref="C10" location="'2-3.別表1(出荷）'!O1" display="2-3.別表1(出荷）" xr:uid="{E94D65AA-4FD4-4629-9FEB-2248D823808A}"/>
    <hyperlink ref="C16" location="'5.２添付書類様式1'!O1" display="5.２添付書類様式1" xr:uid="{94B035A7-DD7E-447C-BCB4-CA7AC68AF04F}"/>
    <hyperlink ref="C18" location="'(１)体制の整備に関する事項'!O1" display="(１)体制の整備に関する事項" xr:uid="{5610ACD0-DF2B-425C-A228-FCF533C26B1E}"/>
    <hyperlink ref="C20" location="'(２)合法性確認木材等の数量を増加させるための措置に関する事項'!O1" display="(２)合法性確認木材等の数量を増加させるための措置に関する事項" xr:uid="{B4F5938C-5D49-49E7-9B4B-E11631B88C70}"/>
    <hyperlink ref="C22" location="'(3)合法伐採木材等の利用に関する事項'!O1" display="合法伐採木材等の利用に関する事項" xr:uid="{C53FD2F2-CE78-4D26-ABDB-ABBA23AC1A51}"/>
    <hyperlink ref="C24" location="'(4)情報の保存に関する事項'!O1" display="（４）情報の保存に関する事項" xr:uid="{5B2EF03C-C5A7-441B-BA8B-4A11B40FEB69}"/>
    <hyperlink ref="C26" location="'(5)情報の伝達に関する事項'!O1" display="(5)情報の伝達に関する事項" xr:uid="{FFB196C1-F3CA-4115-9284-D1FCC57DA4E5}"/>
    <hyperlink ref="C28" location="'(6)その他合法伐採木材等の利用を確保するために必要な事項'!A1" display="(6)その他合法伐採木材等の利用を確保するために必要な事項" xr:uid="{64872250-AFA5-474F-8080-47BDDC3855DD}"/>
    <hyperlink ref="C39" location="'6.宣誓書'!O1" display=" 6.欠格事項　宣誓書" xr:uid="{2116E52C-0CC5-4204-882D-34EC4B8689E4}"/>
    <hyperlink ref="C41" location="'7.会社概要'!O1" display=" 7.会社概要" xr:uid="{9D94145C-865B-4F10-93AA-722C2A4BE6F3}"/>
    <hyperlink ref="C43" location="'8.(例)組織図'!O1" display=" 組織図 [ｴｸｾﾙｼｰﾄの赤色ﾀｸﾞの(例)組織図をご覧下さい。]" xr:uid="{6387EC53-109B-4D88-AF2E-2B0AB2AE2CE5}"/>
    <hyperlink ref="H2" location="①基本情報!D33" display="①基本情報!D33" xr:uid="{3577BA1C-15A0-4EA7-9B1B-997DF3F13622}"/>
  </hyperlinks>
  <pageMargins left="0.7" right="0.7" top="0.75" bottom="0.75" header="0.3" footer="0.3"/>
  <pageSetup paperSize="9" scale="7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AB102"/>
  <sheetViews>
    <sheetView view="pageBreakPreview" topLeftCell="A81" zoomScaleNormal="100" zoomScaleSheetLayoutView="100" workbookViewId="0">
      <selection activeCell="O1" sqref="O1"/>
    </sheetView>
  </sheetViews>
  <sheetFormatPr defaultRowHeight="13.2" x14ac:dyDescent="0.2"/>
  <cols>
    <col min="1" max="1" width="5.6640625" customWidth="1"/>
    <col min="9" max="9" width="17.21875" customWidth="1"/>
    <col min="10" max="10" width="6" customWidth="1"/>
    <col min="11" max="11" width="5.6640625" customWidth="1"/>
    <col min="15" max="15" width="14.6640625" customWidth="1"/>
    <col min="20" max="20" width="8.44140625" customWidth="1"/>
  </cols>
  <sheetData>
    <row r="1" spans="2:24" ht="15" customHeight="1" x14ac:dyDescent="0.2">
      <c r="B1" t="s">
        <v>63</v>
      </c>
      <c r="O1" s="183" t="s">
        <v>481</v>
      </c>
      <c r="R1" s="304"/>
      <c r="S1" s="305"/>
    </row>
    <row r="2" spans="2:24" ht="15" customHeight="1" x14ac:dyDescent="0.2">
      <c r="R2" s="306"/>
      <c r="S2" s="307"/>
    </row>
    <row r="3" spans="2:24" ht="15" customHeight="1" x14ac:dyDescent="0.2">
      <c r="H3" s="309">
        <v>45748</v>
      </c>
      <c r="I3" s="309"/>
      <c r="L3" t="s">
        <v>524</v>
      </c>
    </row>
    <row r="4" spans="2:24" ht="15" customHeight="1" x14ac:dyDescent="0.2">
      <c r="G4" s="13"/>
      <c r="H4" s="310"/>
      <c r="I4" s="310"/>
      <c r="W4" s="308"/>
      <c r="X4" s="307"/>
    </row>
    <row r="5" spans="2:24" ht="15" customHeight="1" x14ac:dyDescent="0.2">
      <c r="H5" s="306"/>
      <c r="I5" s="306"/>
      <c r="L5" s="118"/>
    </row>
    <row r="6" spans="2:24" ht="15" customHeight="1" x14ac:dyDescent="0.2">
      <c r="B6" t="s">
        <v>476</v>
      </c>
      <c r="M6" s="118"/>
    </row>
    <row r="7" spans="2:24" ht="15" customHeight="1" x14ac:dyDescent="0.2">
      <c r="B7" t="s">
        <v>477</v>
      </c>
      <c r="F7" s="120" t="s">
        <v>229</v>
      </c>
      <c r="L7" s="13"/>
    </row>
    <row r="8" spans="2:24" ht="15" customHeight="1" x14ac:dyDescent="0.2">
      <c r="E8" s="315" t="s">
        <v>315</v>
      </c>
      <c r="F8" s="315"/>
      <c r="G8" s="58"/>
      <c r="H8" s="58"/>
      <c r="I8" s="58"/>
    </row>
    <row r="9" spans="2:24" ht="15" customHeight="1" x14ac:dyDescent="0.2">
      <c r="F9" s="120"/>
      <c r="G9" s="58"/>
      <c r="H9" s="58"/>
      <c r="I9" s="58"/>
      <c r="P9" s="17"/>
      <c r="Q9" s="18"/>
      <c r="R9" s="18"/>
      <c r="S9" s="18"/>
    </row>
    <row r="10" spans="2:24" ht="15" customHeight="1" x14ac:dyDescent="0.2">
      <c r="E10" s="314" t="s">
        <v>62</v>
      </c>
      <c r="F10" s="314"/>
      <c r="G10" s="313" t="str">
        <f>①基本情報!B5</f>
        <v>○○県〇〇市・・・・</v>
      </c>
      <c r="H10" s="313"/>
      <c r="I10" s="313"/>
      <c r="M10" s="117"/>
      <c r="P10" s="17"/>
      <c r="Q10" s="18"/>
      <c r="R10" s="18"/>
      <c r="S10" s="18"/>
    </row>
    <row r="11" spans="2:24" ht="15" customHeight="1" x14ac:dyDescent="0.2">
      <c r="F11" s="17"/>
      <c r="G11" s="313"/>
      <c r="H11" s="313"/>
      <c r="I11" s="313"/>
      <c r="M11" s="117"/>
      <c r="P11" s="17"/>
      <c r="Q11" s="18"/>
      <c r="R11" s="18"/>
      <c r="S11" s="18"/>
    </row>
    <row r="12" spans="2:24" ht="15" customHeight="1" x14ac:dyDescent="0.2">
      <c r="E12" s="315" t="s">
        <v>316</v>
      </c>
      <c r="F12" s="315"/>
      <c r="G12" s="313" t="str">
        <f>①基本情報!B6</f>
        <v>株式会社　○○</v>
      </c>
      <c r="H12" s="313"/>
      <c r="I12" s="313"/>
      <c r="M12" s="117"/>
      <c r="P12" s="17"/>
      <c r="Q12" s="18"/>
      <c r="R12" s="18"/>
      <c r="S12" s="18"/>
    </row>
    <row r="13" spans="2:24" ht="15" customHeight="1" x14ac:dyDescent="0.2">
      <c r="F13" s="17"/>
      <c r="G13" s="313"/>
      <c r="H13" s="313"/>
      <c r="I13" s="313"/>
      <c r="P13" s="17"/>
      <c r="Q13" s="18"/>
      <c r="R13" s="18"/>
      <c r="S13" s="18"/>
      <c r="T13" s="15"/>
    </row>
    <row r="14" spans="2:24" ht="15" customHeight="1" x14ac:dyDescent="0.2">
      <c r="E14" s="315" t="s">
        <v>317</v>
      </c>
      <c r="F14" s="315"/>
      <c r="G14" s="313" t="str">
        <f>IF(①基本情報!B7&lt;&gt;"",①基本情報!B7&amp;"　"&amp;①基本情報!B8,①基本情報!B8)</f>
        <v>代表取締役社長　〇〇 〇〇</v>
      </c>
      <c r="H14" s="313"/>
      <c r="I14" s="313"/>
      <c r="J14" s="316"/>
      <c r="L14" s="13"/>
      <c r="Q14" s="18"/>
      <c r="R14" s="18"/>
      <c r="S14" s="18"/>
    </row>
    <row r="15" spans="2:24" ht="15" customHeight="1" x14ac:dyDescent="0.2">
      <c r="F15" s="17"/>
      <c r="G15" s="313"/>
      <c r="H15" s="313"/>
      <c r="I15" s="313"/>
      <c r="J15" s="317"/>
    </row>
    <row r="16" spans="2:24" ht="15.75" customHeight="1" x14ac:dyDescent="0.2"/>
    <row r="17" spans="2:19" ht="15" customHeight="1" x14ac:dyDescent="0.2">
      <c r="N17" s="19"/>
      <c r="O17" s="19"/>
      <c r="P17" s="19"/>
      <c r="Q17" s="19"/>
      <c r="R17" s="19"/>
      <c r="S17" s="19"/>
    </row>
    <row r="18" spans="2:19" ht="15" customHeight="1" x14ac:dyDescent="0.2">
      <c r="B18" s="318" t="s">
        <v>61</v>
      </c>
      <c r="C18" s="318"/>
      <c r="D18" s="318"/>
      <c r="E18" s="318"/>
      <c r="F18" s="318"/>
      <c r="G18" s="318"/>
      <c r="H18" s="318"/>
      <c r="I18" s="318"/>
      <c r="M18" s="117"/>
      <c r="N18" s="14"/>
      <c r="O18" s="14"/>
      <c r="P18" s="14"/>
      <c r="Q18" s="14"/>
      <c r="R18" s="14"/>
      <c r="S18" s="14"/>
    </row>
    <row r="19" spans="2:19" ht="15" customHeight="1" x14ac:dyDescent="0.2">
      <c r="B19" s="14"/>
      <c r="C19" s="14"/>
      <c r="D19" s="14"/>
      <c r="E19" s="14"/>
      <c r="F19" s="14"/>
      <c r="G19" s="14"/>
      <c r="H19" s="14"/>
      <c r="I19" s="14"/>
      <c r="M19" s="117"/>
    </row>
    <row r="20" spans="2:19" ht="15" customHeight="1" x14ac:dyDescent="0.2">
      <c r="M20" s="117"/>
    </row>
    <row r="21" spans="2:19" ht="15" customHeight="1" x14ac:dyDescent="0.2">
      <c r="B21" t="s">
        <v>222</v>
      </c>
      <c r="L21" s="16"/>
      <c r="M21" s="16"/>
      <c r="N21" s="16"/>
      <c r="O21" s="16"/>
      <c r="P21" s="16"/>
      <c r="Q21" s="16"/>
      <c r="R21" s="16"/>
      <c r="S21" s="16"/>
    </row>
    <row r="22" spans="2:19" ht="15" customHeight="1" x14ac:dyDescent="0.2">
      <c r="B22" t="s">
        <v>223</v>
      </c>
      <c r="L22" s="15"/>
      <c r="M22" s="20"/>
      <c r="N22" s="20"/>
      <c r="O22" s="20"/>
      <c r="P22" s="20"/>
      <c r="Q22" s="20"/>
      <c r="R22" s="20"/>
      <c r="S22" s="20"/>
    </row>
    <row r="23" spans="2:19" ht="15" customHeight="1" x14ac:dyDescent="0.2">
      <c r="B23" t="s">
        <v>224</v>
      </c>
      <c r="L23" s="118"/>
      <c r="N23" s="15"/>
      <c r="O23" s="15"/>
      <c r="P23" s="15"/>
      <c r="Q23" s="15"/>
      <c r="R23" s="15"/>
      <c r="S23" s="15"/>
    </row>
    <row r="24" spans="2:19" ht="15" customHeight="1" x14ac:dyDescent="0.2">
      <c r="L24" s="15"/>
      <c r="M24" s="118"/>
      <c r="N24" s="15"/>
      <c r="O24" s="15"/>
      <c r="P24" s="15"/>
      <c r="Q24" s="15"/>
      <c r="R24" s="15"/>
      <c r="S24" s="15"/>
    </row>
    <row r="25" spans="2:19" ht="15" customHeight="1" x14ac:dyDescent="0.2">
      <c r="L25" s="13"/>
      <c r="N25" s="15"/>
      <c r="O25" s="15"/>
      <c r="P25" s="15"/>
      <c r="Q25" s="15"/>
      <c r="R25" s="15"/>
      <c r="S25" s="15"/>
    </row>
    <row r="26" spans="2:19" ht="15" customHeight="1" x14ac:dyDescent="0.2">
      <c r="B26" s="307" t="s">
        <v>64</v>
      </c>
      <c r="C26" s="307"/>
      <c r="D26" s="307"/>
      <c r="E26" s="307"/>
      <c r="F26" s="307"/>
      <c r="G26" s="307"/>
      <c r="H26" s="307"/>
      <c r="I26" s="307"/>
      <c r="L26" s="15"/>
      <c r="M26" s="121"/>
      <c r="N26" s="15"/>
      <c r="O26" s="15"/>
      <c r="P26" s="15"/>
      <c r="Q26" s="15"/>
      <c r="R26" s="15"/>
      <c r="S26" s="15"/>
    </row>
    <row r="27" spans="2:19" ht="15" customHeight="1" x14ac:dyDescent="0.2">
      <c r="B27" s="16"/>
      <c r="C27" s="16"/>
      <c r="D27" s="16"/>
      <c r="E27" s="16"/>
      <c r="F27" s="16"/>
      <c r="G27" s="16"/>
      <c r="H27" s="16"/>
      <c r="I27" s="16"/>
      <c r="L27" s="15"/>
      <c r="M27" s="117"/>
      <c r="N27" s="15"/>
      <c r="O27" s="15"/>
      <c r="P27" s="15"/>
      <c r="Q27" s="15"/>
      <c r="R27" s="15"/>
      <c r="S27" s="15"/>
    </row>
    <row r="28" spans="2:19" ht="15" customHeight="1" x14ac:dyDescent="0.2">
      <c r="L28" s="15"/>
      <c r="M28" s="117"/>
      <c r="N28" s="15"/>
      <c r="O28" s="15"/>
      <c r="P28" s="15"/>
      <c r="Q28" s="15"/>
      <c r="R28" s="15"/>
      <c r="S28" s="15"/>
    </row>
    <row r="29" spans="2:19" ht="15" customHeight="1" x14ac:dyDescent="0.2">
      <c r="B29" t="s">
        <v>65</v>
      </c>
      <c r="L29" s="15"/>
      <c r="M29" s="117"/>
      <c r="N29" s="15"/>
      <c r="O29" s="15"/>
      <c r="P29" s="15"/>
      <c r="Q29" s="15"/>
      <c r="R29" s="15"/>
      <c r="S29" s="15"/>
    </row>
    <row r="30" spans="2:19" ht="15" customHeight="1" x14ac:dyDescent="0.2">
      <c r="B30" t="s">
        <v>225</v>
      </c>
      <c r="L30" s="13"/>
      <c r="N30" s="15"/>
      <c r="O30" s="15"/>
      <c r="P30" s="15"/>
      <c r="Q30" s="15"/>
      <c r="R30" s="15"/>
      <c r="S30" s="15"/>
    </row>
    <row r="31" spans="2:19" ht="15" customHeight="1" x14ac:dyDescent="0.2">
      <c r="B31" t="s">
        <v>226</v>
      </c>
      <c r="L31" s="15"/>
      <c r="M31" s="120"/>
      <c r="N31" s="15"/>
      <c r="O31" s="15"/>
      <c r="P31" s="15"/>
      <c r="Q31" s="15"/>
      <c r="R31" s="15"/>
      <c r="S31" s="15"/>
    </row>
    <row r="32" spans="2:19" ht="15" customHeight="1" x14ac:dyDescent="0.2">
      <c r="B32" t="s">
        <v>227</v>
      </c>
      <c r="L32" s="15"/>
      <c r="M32" s="120"/>
      <c r="N32" s="15"/>
      <c r="O32" s="15"/>
      <c r="P32" s="15"/>
      <c r="Q32" s="15"/>
      <c r="R32" s="15"/>
      <c r="S32" s="15"/>
    </row>
    <row r="33" spans="2:28" ht="15" customHeight="1" x14ac:dyDescent="0.2">
      <c r="L33" s="15"/>
      <c r="M33" s="117"/>
      <c r="N33" s="15"/>
      <c r="O33" s="15"/>
      <c r="P33" s="15"/>
      <c r="Q33" s="15"/>
      <c r="R33" s="15"/>
      <c r="S33" s="15"/>
    </row>
    <row r="34" spans="2:28" ht="15" customHeight="1" x14ac:dyDescent="0.2">
      <c r="B34" t="s">
        <v>108</v>
      </c>
      <c r="L34" s="15"/>
      <c r="M34" s="116"/>
      <c r="N34" s="15"/>
      <c r="O34" s="15"/>
      <c r="P34" s="15"/>
      <c r="Q34" s="15"/>
      <c r="R34" s="15"/>
      <c r="S34" s="15"/>
    </row>
    <row r="35" spans="2:28" ht="15" customHeight="1" x14ac:dyDescent="0.2">
      <c r="B35" s="135" t="str">
        <f>IF(①基本情報!B18="","",①基本情報!B18)</f>
        <v/>
      </c>
      <c r="C35" t="s">
        <v>319</v>
      </c>
      <c r="L35" s="15"/>
      <c r="M35" s="116"/>
      <c r="N35" s="15"/>
      <c r="O35" s="15"/>
      <c r="P35" s="15"/>
      <c r="Q35" s="15"/>
      <c r="R35" s="15"/>
      <c r="S35" s="15"/>
    </row>
    <row r="36" spans="2:28" ht="15" customHeight="1" x14ac:dyDescent="0.2">
      <c r="B36" s="135"/>
      <c r="L36" s="15"/>
      <c r="M36" s="116"/>
      <c r="N36" s="15"/>
      <c r="O36" s="15"/>
      <c r="P36" s="15"/>
      <c r="Q36" s="15"/>
      <c r="R36" s="15"/>
      <c r="S36" s="15"/>
    </row>
    <row r="37" spans="2:28" ht="15" customHeight="1" x14ac:dyDescent="0.2">
      <c r="B37" s="135" t="str">
        <f>IF(①基本情報!B19="","",①基本情報!B19)</f>
        <v/>
      </c>
      <c r="C37" t="s">
        <v>320</v>
      </c>
      <c r="L37" s="15"/>
      <c r="M37" s="117"/>
      <c r="N37" s="15"/>
      <c r="O37" s="15"/>
      <c r="P37" s="15"/>
      <c r="Q37" s="15"/>
      <c r="R37" s="15"/>
      <c r="S37" s="15"/>
    </row>
    <row r="38" spans="2:28" ht="15" customHeight="1" x14ac:dyDescent="0.2">
      <c r="L38" s="15"/>
      <c r="M38" s="116"/>
      <c r="N38" s="15"/>
      <c r="O38" s="15"/>
      <c r="P38" s="15"/>
      <c r="Q38" s="15"/>
      <c r="R38" s="15"/>
      <c r="S38" s="15"/>
    </row>
    <row r="39" spans="2:28" ht="15" customHeight="1" thickBot="1" x14ac:dyDescent="0.25">
      <c r="L39" s="121"/>
      <c r="M39" s="116"/>
      <c r="N39" s="15"/>
      <c r="O39" s="15"/>
      <c r="P39" s="15"/>
      <c r="Q39" s="15"/>
      <c r="R39" s="15"/>
      <c r="S39" s="15"/>
    </row>
    <row r="40" spans="2:28" ht="15" customHeight="1" thickBot="1" x14ac:dyDescent="0.25">
      <c r="L40" s="121"/>
      <c r="N40" s="15"/>
      <c r="O40" s="15"/>
      <c r="P40" s="15"/>
      <c r="Q40" s="15"/>
      <c r="R40" s="15"/>
      <c r="S40" s="15"/>
      <c r="AB40" s="136" t="s">
        <v>321</v>
      </c>
    </row>
    <row r="41" spans="2:28" ht="15" customHeight="1" thickBot="1" x14ac:dyDescent="0.25">
      <c r="B41" t="s">
        <v>478</v>
      </c>
      <c r="L41" s="15"/>
      <c r="M41" s="117"/>
      <c r="N41" s="15"/>
      <c r="O41" s="15"/>
      <c r="P41" s="15"/>
      <c r="Q41" s="15"/>
      <c r="R41" s="15"/>
      <c r="S41" s="15"/>
      <c r="AB41" s="136"/>
    </row>
    <row r="42" spans="2:28" ht="15" customHeight="1" x14ac:dyDescent="0.2">
      <c r="B42" s="267" t="s">
        <v>228</v>
      </c>
      <c r="L42" s="15"/>
      <c r="M42" s="117"/>
      <c r="N42" s="15"/>
      <c r="O42" s="15"/>
      <c r="P42" s="15"/>
      <c r="Q42" s="15"/>
      <c r="R42" s="15"/>
      <c r="S42" s="15"/>
    </row>
    <row r="43" spans="2:28" ht="15" customHeight="1" x14ac:dyDescent="0.2">
      <c r="B43" s="135" t="str">
        <f>IF(①基本情報!B22="","",①基本情報!B22)</f>
        <v/>
      </c>
      <c r="C43" t="s">
        <v>322</v>
      </c>
      <c r="L43" s="15"/>
      <c r="N43" s="15"/>
      <c r="O43" s="15"/>
      <c r="P43" s="15"/>
      <c r="Q43" s="15"/>
      <c r="R43" s="15"/>
      <c r="S43" s="15"/>
    </row>
    <row r="44" spans="2:28" ht="15" customHeight="1" x14ac:dyDescent="0.2">
      <c r="B44" s="135" t="str">
        <f>IF(①基本情報!B23="","",①基本情報!B23)</f>
        <v/>
      </c>
      <c r="C44" t="s">
        <v>323</v>
      </c>
      <c r="L44" s="15"/>
      <c r="N44" s="15"/>
      <c r="O44" s="15"/>
      <c r="P44" s="15"/>
      <c r="Q44" s="15"/>
      <c r="R44" s="15"/>
      <c r="S44" s="15"/>
    </row>
    <row r="45" spans="2:28" ht="15" customHeight="1" x14ac:dyDescent="0.2">
      <c r="B45" s="135" t="str">
        <f>IF(①基本情報!B24="","",①基本情報!B24)</f>
        <v/>
      </c>
      <c r="C45" t="s">
        <v>479</v>
      </c>
      <c r="L45" s="118"/>
      <c r="N45" s="15"/>
      <c r="O45" s="15"/>
      <c r="P45" s="15"/>
      <c r="Q45" s="15"/>
      <c r="R45" s="15"/>
      <c r="S45" s="15"/>
    </row>
    <row r="46" spans="2:28" ht="15" customHeight="1" x14ac:dyDescent="0.2">
      <c r="B46" s="135" t="str">
        <f>IF(①基本情報!B25="","",①基本情報!B25)</f>
        <v/>
      </c>
      <c r="C46" t="s">
        <v>480</v>
      </c>
      <c r="L46" s="122"/>
      <c r="M46" s="107"/>
      <c r="N46" s="15"/>
      <c r="O46" s="15"/>
      <c r="P46" s="15"/>
      <c r="Q46" s="15"/>
      <c r="R46" s="15"/>
      <c r="S46" s="15"/>
    </row>
    <row r="47" spans="2:28" x14ac:dyDescent="0.2">
      <c r="L47" s="13"/>
      <c r="M47" s="117"/>
      <c r="N47" s="15"/>
      <c r="O47" s="15"/>
      <c r="P47" s="15"/>
      <c r="Q47" s="15"/>
      <c r="R47" s="15"/>
      <c r="S47" s="15"/>
    </row>
    <row r="48" spans="2:28" x14ac:dyDescent="0.2">
      <c r="M48" s="117"/>
    </row>
    <row r="49" spans="2:13" x14ac:dyDescent="0.2">
      <c r="M49" s="117"/>
    </row>
    <row r="50" spans="2:13" x14ac:dyDescent="0.2">
      <c r="M50" s="116"/>
    </row>
    <row r="51" spans="2:13" x14ac:dyDescent="0.2">
      <c r="M51" s="116"/>
    </row>
    <row r="55" spans="2:13" x14ac:dyDescent="0.2">
      <c r="B55" t="s">
        <v>63</v>
      </c>
      <c r="H55" s="311">
        <f>H3</f>
        <v>45748</v>
      </c>
      <c r="I55" s="305"/>
    </row>
    <row r="56" spans="2:13" x14ac:dyDescent="0.2">
      <c r="H56" s="312"/>
      <c r="I56" s="307"/>
    </row>
    <row r="58" spans="2:13" x14ac:dyDescent="0.2">
      <c r="B58" t="s">
        <v>69</v>
      </c>
    </row>
    <row r="59" spans="2:13" x14ac:dyDescent="0.2">
      <c r="B59" s="121" t="s">
        <v>237</v>
      </c>
    </row>
    <row r="60" spans="2:13" x14ac:dyDescent="0.2">
      <c r="C60" s="121"/>
    </row>
    <row r="61" spans="2:13" x14ac:dyDescent="0.2">
      <c r="B61" s="13" t="s">
        <v>46</v>
      </c>
      <c r="C61" t="s">
        <v>66</v>
      </c>
    </row>
    <row r="62" spans="2:13" x14ac:dyDescent="0.2">
      <c r="C62" t="s">
        <v>70</v>
      </c>
    </row>
    <row r="63" spans="2:13" x14ac:dyDescent="0.2">
      <c r="C63" t="s">
        <v>71</v>
      </c>
    </row>
    <row r="64" spans="2:13" x14ac:dyDescent="0.2">
      <c r="C64" t="s">
        <v>72</v>
      </c>
      <c r="F64" s="17"/>
      <c r="G64" s="18"/>
      <c r="H64" s="18"/>
      <c r="I64" s="18"/>
    </row>
    <row r="65" spans="2:14" x14ac:dyDescent="0.2">
      <c r="F65" s="17"/>
      <c r="G65" s="18"/>
      <c r="H65" s="18"/>
      <c r="I65" s="18"/>
      <c r="N65" s="117"/>
    </row>
    <row r="66" spans="2:14" x14ac:dyDescent="0.2">
      <c r="C66" t="s">
        <v>437</v>
      </c>
      <c r="F66" s="17"/>
      <c r="G66" s="18"/>
      <c r="H66" s="18"/>
      <c r="I66" s="18"/>
      <c r="N66" s="117"/>
    </row>
    <row r="67" spans="2:14" x14ac:dyDescent="0.2">
      <c r="F67" s="17"/>
      <c r="G67" s="18"/>
      <c r="H67" s="18"/>
      <c r="I67" s="18"/>
      <c r="N67" s="117"/>
    </row>
    <row r="68" spans="2:14" x14ac:dyDescent="0.2">
      <c r="F68" s="17"/>
      <c r="G68" s="18"/>
      <c r="H68" s="18"/>
      <c r="I68" s="18"/>
      <c r="J68" s="15"/>
    </row>
    <row r="69" spans="2:14" x14ac:dyDescent="0.2">
      <c r="B69" s="13" t="s">
        <v>47</v>
      </c>
      <c r="C69" t="s">
        <v>67</v>
      </c>
      <c r="G69" s="18"/>
      <c r="H69" s="18"/>
      <c r="I69" s="18"/>
    </row>
    <row r="70" spans="2:14" x14ac:dyDescent="0.2">
      <c r="C70" t="s">
        <v>230</v>
      </c>
    </row>
    <row r="71" spans="2:14" x14ac:dyDescent="0.2">
      <c r="C71" t="s">
        <v>71</v>
      </c>
    </row>
    <row r="72" spans="2:14" ht="16.2" x14ac:dyDescent="0.2">
      <c r="C72" t="s">
        <v>72</v>
      </c>
      <c r="D72" s="19"/>
      <c r="E72" s="19"/>
      <c r="F72" s="19"/>
      <c r="G72" s="19"/>
      <c r="H72" s="19"/>
      <c r="I72" s="19"/>
    </row>
    <row r="73" spans="2:14" ht="19.2" x14ac:dyDescent="0.2">
      <c r="D73" s="14"/>
      <c r="E73" s="14"/>
      <c r="F73" s="14"/>
      <c r="G73" s="14"/>
      <c r="H73" s="14"/>
      <c r="I73" s="14"/>
      <c r="N73" s="117"/>
    </row>
    <row r="74" spans="2:14" x14ac:dyDescent="0.2">
      <c r="C74" t="s">
        <v>437</v>
      </c>
      <c r="N74" s="117"/>
    </row>
    <row r="75" spans="2:14" x14ac:dyDescent="0.2">
      <c r="N75" s="117"/>
    </row>
    <row r="76" spans="2:14" x14ac:dyDescent="0.2">
      <c r="B76" s="16"/>
      <c r="C76" s="16"/>
      <c r="D76" s="16"/>
      <c r="E76" s="16"/>
      <c r="F76" s="16"/>
      <c r="G76" s="16"/>
      <c r="H76" s="16"/>
      <c r="I76" s="16"/>
    </row>
    <row r="77" spans="2:14" x14ac:dyDescent="0.2">
      <c r="B77" s="15" t="s">
        <v>73</v>
      </c>
      <c r="C77" s="20"/>
      <c r="D77" s="20"/>
      <c r="E77" s="20"/>
      <c r="F77" s="20"/>
      <c r="G77" s="20"/>
      <c r="H77" s="20"/>
      <c r="I77" s="20"/>
    </row>
    <row r="78" spans="2:14" x14ac:dyDescent="0.2">
      <c r="B78" s="121" t="s">
        <v>235</v>
      </c>
      <c r="D78" s="15"/>
      <c r="E78" s="15"/>
      <c r="F78" s="15"/>
      <c r="G78" s="15"/>
      <c r="H78" s="15"/>
      <c r="I78" s="15"/>
    </row>
    <row r="79" spans="2:14" x14ac:dyDescent="0.2">
      <c r="B79" s="15"/>
      <c r="C79" s="121"/>
      <c r="D79" s="15"/>
      <c r="E79" s="15"/>
      <c r="F79" s="15"/>
      <c r="G79" s="15"/>
      <c r="H79" s="15"/>
      <c r="I79" s="15"/>
    </row>
    <row r="80" spans="2:14" x14ac:dyDescent="0.2">
      <c r="B80" s="13" t="s">
        <v>46</v>
      </c>
      <c r="C80" t="s">
        <v>231</v>
      </c>
      <c r="D80" s="15"/>
      <c r="E80" s="15"/>
      <c r="F80" s="15"/>
      <c r="G80" s="15"/>
      <c r="H80" s="15"/>
      <c r="I80" s="15"/>
    </row>
    <row r="81" spans="2:14" x14ac:dyDescent="0.2">
      <c r="B81" s="15"/>
      <c r="C81" s="121" t="s">
        <v>473</v>
      </c>
      <c r="D81" s="15"/>
      <c r="E81" s="15"/>
      <c r="F81" s="15"/>
      <c r="G81" s="15"/>
      <c r="H81" s="15"/>
      <c r="I81" s="15"/>
    </row>
    <row r="82" spans="2:14" x14ac:dyDescent="0.2">
      <c r="B82" s="15"/>
      <c r="D82" s="15"/>
      <c r="E82" s="15"/>
      <c r="F82" s="15"/>
      <c r="G82" s="15"/>
      <c r="H82" s="15"/>
      <c r="I82" s="15"/>
      <c r="N82" s="117"/>
    </row>
    <row r="83" spans="2:14" x14ac:dyDescent="0.2">
      <c r="B83" s="15"/>
      <c r="C83" t="s">
        <v>437</v>
      </c>
      <c r="D83" s="15"/>
      <c r="E83" s="15"/>
      <c r="F83" s="15"/>
      <c r="G83" s="15"/>
      <c r="H83" s="15"/>
      <c r="I83" s="15"/>
      <c r="N83" s="117"/>
    </row>
    <row r="84" spans="2:14" x14ac:dyDescent="0.2">
      <c r="B84" s="15"/>
      <c r="C84" s="117"/>
      <c r="D84" s="15"/>
      <c r="E84" s="15"/>
      <c r="F84" s="15"/>
      <c r="G84" s="15"/>
      <c r="H84" s="15"/>
      <c r="I84" s="15"/>
    </row>
    <row r="85" spans="2:14" x14ac:dyDescent="0.2">
      <c r="B85" s="13" t="s">
        <v>47</v>
      </c>
      <c r="C85" t="s">
        <v>232</v>
      </c>
      <c r="D85" s="15"/>
      <c r="E85" s="15"/>
      <c r="F85" s="15"/>
      <c r="G85" s="15"/>
      <c r="H85" s="15"/>
      <c r="I85" s="15"/>
    </row>
    <row r="86" spans="2:14" x14ac:dyDescent="0.2">
      <c r="B86" s="15"/>
      <c r="C86" s="120" t="s">
        <v>474</v>
      </c>
      <c r="D86" s="15"/>
      <c r="E86" s="15"/>
      <c r="F86" s="15"/>
      <c r="G86" s="15"/>
      <c r="H86" s="15"/>
      <c r="I86" s="15"/>
    </row>
    <row r="87" spans="2:14" x14ac:dyDescent="0.2">
      <c r="B87" s="15"/>
      <c r="C87" s="120" t="s">
        <v>233</v>
      </c>
      <c r="D87" s="15"/>
      <c r="E87" s="15"/>
      <c r="F87" s="15"/>
      <c r="G87" s="15"/>
      <c r="H87" s="15"/>
      <c r="I87" s="15"/>
    </row>
    <row r="88" spans="2:14" x14ac:dyDescent="0.2">
      <c r="B88" s="15"/>
      <c r="D88" s="15"/>
      <c r="E88" s="15"/>
      <c r="F88" s="15"/>
      <c r="G88" s="15"/>
      <c r="H88" s="15"/>
      <c r="I88" s="15"/>
      <c r="N88" s="117"/>
    </row>
    <row r="89" spans="2:14" x14ac:dyDescent="0.2">
      <c r="B89" s="15"/>
      <c r="C89" t="s">
        <v>437</v>
      </c>
      <c r="D89" s="15"/>
      <c r="E89" s="15"/>
      <c r="F89" s="15"/>
      <c r="G89" s="15"/>
      <c r="H89" s="15"/>
      <c r="I89" s="15"/>
      <c r="N89" s="116"/>
    </row>
    <row r="90" spans="2:14" x14ac:dyDescent="0.2">
      <c r="B90" s="15"/>
      <c r="D90" s="15"/>
      <c r="E90" s="15"/>
      <c r="F90" s="15"/>
      <c r="G90" s="15"/>
      <c r="H90" s="15"/>
      <c r="I90" s="15"/>
      <c r="N90" s="116"/>
    </row>
    <row r="91" spans="2:14" x14ac:dyDescent="0.2">
      <c r="B91" s="15"/>
      <c r="D91" s="15"/>
      <c r="E91" s="15"/>
      <c r="F91" s="15"/>
      <c r="G91" s="15"/>
      <c r="H91" s="15"/>
      <c r="I91" s="15"/>
      <c r="N91" s="117"/>
    </row>
    <row r="92" spans="2:14" x14ac:dyDescent="0.2">
      <c r="B92" s="15"/>
      <c r="C92" s="117"/>
      <c r="D92" s="15"/>
      <c r="E92" s="15"/>
      <c r="F92" s="15"/>
      <c r="G92" s="15"/>
      <c r="H92" s="15"/>
      <c r="I92" s="15"/>
    </row>
    <row r="93" spans="2:14" x14ac:dyDescent="0.2">
      <c r="B93" s="121" t="s">
        <v>475</v>
      </c>
      <c r="C93" s="121"/>
      <c r="D93" s="15"/>
      <c r="E93" s="15"/>
      <c r="F93" s="15"/>
      <c r="G93" s="15"/>
      <c r="H93" s="15"/>
      <c r="I93" s="15"/>
    </row>
    <row r="94" spans="2:14" x14ac:dyDescent="0.2">
      <c r="B94" s="121" t="s">
        <v>234</v>
      </c>
      <c r="D94" s="15"/>
      <c r="E94" s="15"/>
      <c r="F94" s="15"/>
      <c r="G94" s="15"/>
      <c r="H94" s="15"/>
      <c r="I94" s="15"/>
    </row>
    <row r="95" spans="2:14" x14ac:dyDescent="0.2">
      <c r="B95" t="s">
        <v>236</v>
      </c>
      <c r="D95" s="15"/>
      <c r="E95" s="15"/>
      <c r="F95" s="15"/>
      <c r="G95" s="15"/>
      <c r="H95" s="15"/>
      <c r="I95" s="15"/>
    </row>
    <row r="96" spans="2:14" x14ac:dyDescent="0.2">
      <c r="B96" s="15"/>
      <c r="D96" s="15"/>
      <c r="E96" s="15"/>
      <c r="F96" s="15"/>
      <c r="G96" s="15"/>
      <c r="H96" s="15"/>
      <c r="I96" s="15"/>
      <c r="N96" s="117"/>
    </row>
    <row r="97" spans="2:15" x14ac:dyDescent="0.2">
      <c r="B97" s="15"/>
      <c r="C97" t="s">
        <v>437</v>
      </c>
      <c r="D97" s="15"/>
      <c r="E97" s="15"/>
      <c r="F97" s="15"/>
      <c r="G97" s="15"/>
      <c r="H97" s="15"/>
      <c r="I97" s="15"/>
      <c r="N97" s="117"/>
    </row>
    <row r="98" spans="2:15" x14ac:dyDescent="0.2">
      <c r="B98" s="15"/>
      <c r="D98" s="15"/>
      <c r="E98" s="15"/>
      <c r="F98" s="15"/>
      <c r="G98" s="15"/>
      <c r="H98" s="15"/>
      <c r="I98" s="15"/>
    </row>
    <row r="99" spans="2:15" x14ac:dyDescent="0.2">
      <c r="B99" s="15"/>
      <c r="D99" s="15"/>
      <c r="E99" s="15"/>
      <c r="F99" s="15"/>
      <c r="G99" s="15"/>
      <c r="H99" s="15"/>
      <c r="I99" s="15"/>
    </row>
    <row r="100" spans="2:15" x14ac:dyDescent="0.2">
      <c r="D100" s="15"/>
      <c r="E100" s="15"/>
      <c r="F100" s="15"/>
      <c r="G100" s="15"/>
      <c r="H100" s="15"/>
      <c r="I100" s="15"/>
      <c r="N100" s="118"/>
    </row>
    <row r="101" spans="2:15" x14ac:dyDescent="0.2">
      <c r="D101" s="15"/>
      <c r="E101" s="15"/>
      <c r="F101" s="15"/>
      <c r="G101" s="15"/>
      <c r="H101" s="15"/>
      <c r="I101" s="15"/>
      <c r="N101" s="122"/>
      <c r="O101" s="107"/>
    </row>
    <row r="102" spans="2:15" x14ac:dyDescent="0.2">
      <c r="B102" s="13"/>
      <c r="C102" s="107"/>
      <c r="D102" s="15"/>
      <c r="E102" s="15"/>
      <c r="F102" s="15"/>
      <c r="G102" s="15"/>
      <c r="H102" s="15"/>
      <c r="I102" s="15"/>
    </row>
  </sheetData>
  <mergeCells count="18">
    <mergeCell ref="E8:F8"/>
    <mergeCell ref="J14:J15"/>
    <mergeCell ref="B18:I18"/>
    <mergeCell ref="G14:I15"/>
    <mergeCell ref="E14:F14"/>
    <mergeCell ref="H55:I55"/>
    <mergeCell ref="H56:I56"/>
    <mergeCell ref="B26:I26"/>
    <mergeCell ref="G10:I11"/>
    <mergeCell ref="G12:I13"/>
    <mergeCell ref="E10:F10"/>
    <mergeCell ref="E12:F12"/>
    <mergeCell ref="R1:S1"/>
    <mergeCell ref="H5:I5"/>
    <mergeCell ref="R2:S2"/>
    <mergeCell ref="W4:X4"/>
    <mergeCell ref="H3:I3"/>
    <mergeCell ref="H4:I4"/>
  </mergeCells>
  <phoneticPr fontId="2"/>
  <hyperlinks>
    <hyperlink ref="O1" location="'申請提出書類ﾘｽﾄ '!A1" display="'申請提出書類ﾘｽﾄ '!A1" xr:uid="{B402B0E5-7F27-4BEC-B8F0-E71FF3F95B7A}"/>
  </hyperlinks>
  <pageMargins left="0.70866141732283472" right="0.70866141732283472" top="1.1417322834645669" bottom="1.1417322834645669" header="0.31496062992125984" footer="0.31496062992125984"/>
  <pageSetup paperSize="9" scale="92" orientation="portrait" r:id="rId1"/>
  <rowBreaks count="1" manualBreakCount="1">
    <brk id="51" max="9" man="1"/>
  </rowBreaks>
  <colBreaks count="1" manualBreakCount="1">
    <brk id="10" max="10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T50"/>
  <sheetViews>
    <sheetView view="pageBreakPreview" zoomScale="80" zoomScaleNormal="100" zoomScaleSheetLayoutView="80" workbookViewId="0">
      <selection activeCell="J9" sqref="J9"/>
    </sheetView>
  </sheetViews>
  <sheetFormatPr defaultRowHeight="13.2" x14ac:dyDescent="0.2"/>
  <cols>
    <col min="2" max="2" width="15.21875" style="31" customWidth="1"/>
    <col min="3" max="3" width="12.6640625" style="31" customWidth="1"/>
    <col min="4" max="4" width="22.77734375" style="31" customWidth="1"/>
    <col min="5" max="5" width="21.5546875" style="35" customWidth="1"/>
    <col min="6" max="6" width="11.109375" style="37" customWidth="1"/>
    <col min="7" max="7" width="9.77734375" style="31" customWidth="1"/>
    <col min="8" max="8" width="8.77734375"/>
  </cols>
  <sheetData>
    <row r="1" spans="2:20" x14ac:dyDescent="0.2">
      <c r="F1" s="310">
        <f>'1.申請書鑑 様式1'!H3</f>
        <v>45748</v>
      </c>
      <c r="G1" s="310"/>
      <c r="M1" s="182"/>
      <c r="O1" s="183" t="s">
        <v>481</v>
      </c>
    </row>
    <row r="2" spans="2:20" x14ac:dyDescent="0.2">
      <c r="B2" t="s">
        <v>87</v>
      </c>
      <c r="G2" s="115"/>
    </row>
    <row r="3" spans="2:20" ht="40.5" customHeight="1" x14ac:dyDescent="0.2">
      <c r="B3" s="325" t="s">
        <v>80</v>
      </c>
      <c r="C3" s="325"/>
      <c r="D3" s="325"/>
      <c r="E3" s="157" t="s">
        <v>81</v>
      </c>
      <c r="F3" s="319" t="s">
        <v>82</v>
      </c>
      <c r="G3" s="320"/>
    </row>
    <row r="4" spans="2:20" ht="35.25" customHeight="1" x14ac:dyDescent="0.2">
      <c r="B4" s="326" t="s">
        <v>83</v>
      </c>
      <c r="C4" s="328" t="s">
        <v>84</v>
      </c>
      <c r="D4" s="328" t="s">
        <v>85</v>
      </c>
      <c r="E4" s="329" t="s">
        <v>86</v>
      </c>
      <c r="F4" s="321" t="s">
        <v>89</v>
      </c>
      <c r="G4" s="322"/>
    </row>
    <row r="5" spans="2:20" ht="35.25" customHeight="1" x14ac:dyDescent="0.2">
      <c r="B5" s="327"/>
      <c r="C5" s="328"/>
      <c r="D5" s="328"/>
      <c r="E5" s="330"/>
      <c r="F5" s="323"/>
      <c r="G5" s="324"/>
    </row>
    <row r="6" spans="2:20" ht="35.25" customHeight="1" x14ac:dyDescent="0.2">
      <c r="B6" s="41" t="str">
        <f>IF(②第一種入荷!B3="","",②第一種入荷!B3)</f>
        <v/>
      </c>
      <c r="C6" s="41" t="str">
        <f>IF(②第一種入荷!C3="","",②第一種入荷!C3)</f>
        <v/>
      </c>
      <c r="D6" s="41" t="str">
        <f>IF(②第一種入荷!D3="","",②第一種入荷!D3)</f>
        <v/>
      </c>
      <c r="E6" s="36" t="str">
        <f>IF(②第一種入荷!G3="","",②第一種入荷!G3)</f>
        <v/>
      </c>
      <c r="F6" s="43" t="str">
        <f>IF(②第一種入荷!H3="","",②第一種入荷!H3)</f>
        <v/>
      </c>
      <c r="G6" s="38" t="str">
        <f>IF(②第一種入荷!I3="","",②第一種入荷!I3)</f>
        <v/>
      </c>
    </row>
    <row r="7" spans="2:20" ht="35.25" customHeight="1" x14ac:dyDescent="0.2">
      <c r="B7" s="41" t="str">
        <f>IF(②第一種入荷!B4="","",②第一種入荷!B4)</f>
        <v/>
      </c>
      <c r="C7" s="41" t="str">
        <f>IF(②第一種入荷!C4="","",②第一種入荷!C4)</f>
        <v/>
      </c>
      <c r="D7" s="41" t="str">
        <f>IF(②第一種入荷!D4="","",②第一種入荷!D4)</f>
        <v/>
      </c>
      <c r="E7" s="36" t="str">
        <f>IF(②第一種入荷!G4="","",②第一種入荷!G4)</f>
        <v/>
      </c>
      <c r="F7" s="43" t="str">
        <f>IF(②第一種入荷!H4="","",②第一種入荷!H4)</f>
        <v/>
      </c>
      <c r="G7" s="38" t="str">
        <f>IF(②第一種入荷!I4="","",②第一種入荷!I4)</f>
        <v/>
      </c>
    </row>
    <row r="8" spans="2:20" ht="35.25" customHeight="1" x14ac:dyDescent="0.2">
      <c r="B8" s="41" t="str">
        <f>IF(②第一種入荷!B5="","",②第一種入荷!B5)</f>
        <v/>
      </c>
      <c r="C8" s="41" t="str">
        <f>IF(②第一種入荷!C5="","",②第一種入荷!C5)</f>
        <v/>
      </c>
      <c r="D8" s="41" t="str">
        <f>IF(②第一種入荷!D5="","",②第一種入荷!D5)</f>
        <v/>
      </c>
      <c r="E8" s="36" t="str">
        <f>IF(②第一種入荷!G5="","",②第一種入荷!G5)</f>
        <v/>
      </c>
      <c r="F8" s="43" t="str">
        <f>IF(②第一種入荷!H5="","",②第一種入荷!H5)</f>
        <v/>
      </c>
      <c r="G8" s="38" t="str">
        <f>IF(②第一種入荷!I5="","",②第一種入荷!I5)</f>
        <v/>
      </c>
    </row>
    <row r="9" spans="2:20" ht="35.25" customHeight="1" x14ac:dyDescent="0.2">
      <c r="B9" s="41" t="str">
        <f>IF(②第一種入荷!B6="","",②第一種入荷!B6)</f>
        <v/>
      </c>
      <c r="C9" s="41" t="str">
        <f>IF(②第一種入荷!C6="","",②第一種入荷!C6)</f>
        <v/>
      </c>
      <c r="D9" s="41" t="str">
        <f>IF(②第一種入荷!D6="","",②第一種入荷!D6)</f>
        <v/>
      </c>
      <c r="E9" s="36" t="str">
        <f>IF(②第一種入荷!G6="","",②第一種入荷!G6)</f>
        <v/>
      </c>
      <c r="F9" s="43" t="str">
        <f>IF(②第一種入荷!H6="","",②第一種入荷!H6)</f>
        <v/>
      </c>
      <c r="G9" s="38" t="str">
        <f>IF(②第一種入荷!I6="","",②第一種入荷!I6)</f>
        <v/>
      </c>
      <c r="I9" s="108"/>
    </row>
    <row r="10" spans="2:20" ht="35.25" customHeight="1" x14ac:dyDescent="0.2">
      <c r="B10" s="41" t="str">
        <f>IF(②第一種入荷!B7="","",②第一種入荷!B7)</f>
        <v/>
      </c>
      <c r="C10" s="41" t="str">
        <f>IF(②第一種入荷!C7="","",②第一種入荷!C7)</f>
        <v/>
      </c>
      <c r="D10" s="41" t="str">
        <f>IF(②第一種入荷!D7="","",②第一種入荷!D7)</f>
        <v/>
      </c>
      <c r="E10" s="36" t="str">
        <f>IF(②第一種入荷!G7="","",②第一種入荷!G7)</f>
        <v/>
      </c>
      <c r="F10" s="43" t="str">
        <f>IF(②第一種入荷!H7="","",②第一種入荷!H7)</f>
        <v/>
      </c>
      <c r="G10" s="38" t="str">
        <f>IF(②第一種入荷!I7="","",②第一種入荷!I7)</f>
        <v/>
      </c>
      <c r="T10" s="108"/>
    </row>
    <row r="11" spans="2:20" ht="35.25" customHeight="1" x14ac:dyDescent="0.2">
      <c r="B11" s="41" t="str">
        <f>IF(②第一種入荷!B8="","",②第一種入荷!B8)</f>
        <v/>
      </c>
      <c r="C11" s="41" t="str">
        <f>IF(②第一種入荷!C8="","",②第一種入荷!C8)</f>
        <v/>
      </c>
      <c r="D11" s="41" t="str">
        <f>IF(②第一種入荷!D8="","",②第一種入荷!D8)</f>
        <v/>
      </c>
      <c r="E11" s="36" t="str">
        <f>IF(②第一種入荷!G8="","",②第一種入荷!G8)</f>
        <v/>
      </c>
      <c r="F11" s="43" t="str">
        <f>IF(②第一種入荷!H8="","",②第一種入荷!H8)</f>
        <v/>
      </c>
      <c r="G11" s="38" t="str">
        <f>IF(②第一種入荷!I8="","",②第一種入荷!I8)</f>
        <v/>
      </c>
    </row>
    <row r="12" spans="2:20" ht="35.25" customHeight="1" x14ac:dyDescent="0.2">
      <c r="B12" s="41" t="str">
        <f>IF(②第一種入荷!B9="","",②第一種入荷!B9)</f>
        <v/>
      </c>
      <c r="C12" s="41" t="str">
        <f>IF(②第一種入荷!C9="","",②第一種入荷!C9)</f>
        <v/>
      </c>
      <c r="D12" s="41" t="str">
        <f>IF(②第一種入荷!D9="","",②第一種入荷!D9)</f>
        <v/>
      </c>
      <c r="E12" s="36" t="str">
        <f>IF(②第一種入荷!G9="","",②第一種入荷!G9)</f>
        <v/>
      </c>
      <c r="F12" s="43" t="str">
        <f>IF(②第一種入荷!H9="","",②第一種入荷!H9)</f>
        <v/>
      </c>
      <c r="G12" s="38" t="str">
        <f>IF(②第一種入荷!I9="","",②第一種入荷!I9)</f>
        <v/>
      </c>
    </row>
    <row r="13" spans="2:20" ht="35.25" customHeight="1" x14ac:dyDescent="0.2">
      <c r="B13" s="41" t="str">
        <f>IF(②第一種入荷!B10="","",②第一種入荷!B10)</f>
        <v/>
      </c>
      <c r="C13" s="41" t="str">
        <f>IF(②第一種入荷!C10="","",②第一種入荷!C10)</f>
        <v/>
      </c>
      <c r="D13" s="41" t="str">
        <f>IF(②第一種入荷!D10="","",②第一種入荷!D10)</f>
        <v/>
      </c>
      <c r="E13" s="36" t="str">
        <f>IF(②第一種入荷!G10="","",②第一種入荷!G10)</f>
        <v/>
      </c>
      <c r="F13" s="43" t="str">
        <f>IF(②第一種入荷!H10="","",②第一種入荷!H10)</f>
        <v/>
      </c>
      <c r="G13" s="38" t="str">
        <f>IF(②第一種入荷!I10="","",②第一種入荷!I10)</f>
        <v/>
      </c>
    </row>
    <row r="14" spans="2:20" ht="35.25" customHeight="1" x14ac:dyDescent="0.2">
      <c r="B14" s="41" t="str">
        <f>IF(②第一種入荷!B11="","",②第一種入荷!B11)</f>
        <v/>
      </c>
      <c r="C14" s="41" t="str">
        <f>IF(②第一種入荷!C11="","",②第一種入荷!C11)</f>
        <v/>
      </c>
      <c r="D14" s="41" t="str">
        <f>IF(②第一種入荷!D11="","",②第一種入荷!D11)</f>
        <v/>
      </c>
      <c r="E14" s="36" t="str">
        <f>IF(②第一種入荷!G11="","",②第一種入荷!G11)</f>
        <v/>
      </c>
      <c r="F14" s="43" t="str">
        <f>IF(②第一種入荷!H11="","",②第一種入荷!H11)</f>
        <v/>
      </c>
      <c r="G14" s="38" t="str">
        <f>IF(②第一種入荷!I11="","",②第一種入荷!I11)</f>
        <v/>
      </c>
    </row>
    <row r="15" spans="2:20" ht="35.25" customHeight="1" x14ac:dyDescent="0.2">
      <c r="B15" s="41" t="str">
        <f>IF(②第一種入荷!B12="","",②第一種入荷!B12)</f>
        <v/>
      </c>
      <c r="C15" s="41" t="str">
        <f>IF(②第一種入荷!C12="","",②第一種入荷!C12)</f>
        <v/>
      </c>
      <c r="D15" s="41" t="str">
        <f>IF(②第一種入荷!D12="","",②第一種入荷!D12)</f>
        <v/>
      </c>
      <c r="E15" s="36" t="str">
        <f>IF(②第一種入荷!G12="","",②第一種入荷!G12)</f>
        <v/>
      </c>
      <c r="F15" s="43" t="str">
        <f>IF(②第一種入荷!H12="","",②第一種入荷!H12)</f>
        <v/>
      </c>
      <c r="G15" s="38" t="str">
        <f>IF(②第一種入荷!I12="","",②第一種入荷!I12)</f>
        <v/>
      </c>
    </row>
    <row r="16" spans="2:20" ht="35.25" customHeight="1" x14ac:dyDescent="0.2">
      <c r="B16" s="41" t="str">
        <f>IF(②第一種入荷!B13="","",②第一種入荷!B13)</f>
        <v/>
      </c>
      <c r="C16" s="41" t="str">
        <f>IF(②第一種入荷!C13="","",②第一種入荷!C13)</f>
        <v/>
      </c>
      <c r="D16" s="41" t="str">
        <f>IF(②第一種入荷!D13="","",②第一種入荷!D13)</f>
        <v/>
      </c>
      <c r="E16" s="36" t="str">
        <f>IF(②第一種入荷!G13="","",②第一種入荷!G13)</f>
        <v/>
      </c>
      <c r="F16" s="43" t="str">
        <f>IF(②第一種入荷!H13="","",②第一種入荷!H13)</f>
        <v/>
      </c>
      <c r="G16" s="38" t="str">
        <f>IF(②第一種入荷!I13="","",②第一種入荷!I13)</f>
        <v/>
      </c>
    </row>
    <row r="17" spans="2:7" ht="35.25" customHeight="1" x14ac:dyDescent="0.2">
      <c r="B17" s="41" t="str">
        <f>IF(②第一種入荷!B14="","",②第一種入荷!B14)</f>
        <v/>
      </c>
      <c r="C17" s="41" t="str">
        <f>IF(②第一種入荷!C14="","",②第一種入荷!C14)</f>
        <v/>
      </c>
      <c r="D17" s="41" t="str">
        <f>IF(②第一種入荷!D14="","",②第一種入荷!D14)</f>
        <v/>
      </c>
      <c r="E17" s="36" t="str">
        <f>IF(②第一種入荷!G14="","",②第一種入荷!G14)</f>
        <v/>
      </c>
      <c r="F17" s="43" t="str">
        <f>IF(②第一種入荷!H14="","",②第一種入荷!H14)</f>
        <v/>
      </c>
      <c r="G17" s="38" t="str">
        <f>IF(②第一種入荷!I14="","",②第一種入荷!I14)</f>
        <v/>
      </c>
    </row>
    <row r="18" spans="2:7" ht="35.25" customHeight="1" x14ac:dyDescent="0.2">
      <c r="B18" s="41" t="str">
        <f>IF(②第一種入荷!B15="","",②第一種入荷!B15)</f>
        <v/>
      </c>
      <c r="C18" s="41" t="str">
        <f>IF(②第一種入荷!C15="","",②第一種入荷!C15)</f>
        <v/>
      </c>
      <c r="D18" s="41" t="str">
        <f>IF(②第一種入荷!D15="","",②第一種入荷!D15)</f>
        <v/>
      </c>
      <c r="E18" s="36" t="str">
        <f>IF(②第一種入荷!G15="","",②第一種入荷!G15)</f>
        <v/>
      </c>
      <c r="F18" s="43" t="str">
        <f>IF(②第一種入荷!H15="","",②第一種入荷!H15)</f>
        <v/>
      </c>
      <c r="G18" s="38" t="str">
        <f>IF(②第一種入荷!I15="","",②第一種入荷!I15)</f>
        <v/>
      </c>
    </row>
    <row r="19" spans="2:7" ht="35.25" customHeight="1" x14ac:dyDescent="0.2">
      <c r="B19" s="41" t="str">
        <f>IF(②第一種入荷!B16="","",②第一種入荷!B16)</f>
        <v/>
      </c>
      <c r="C19" s="41" t="str">
        <f>IF(②第一種入荷!C16="","",②第一種入荷!C16)</f>
        <v/>
      </c>
      <c r="D19" s="41" t="str">
        <f>IF(②第一種入荷!D16="","",②第一種入荷!D16)</f>
        <v/>
      </c>
      <c r="E19" s="36" t="str">
        <f>IF(②第一種入荷!G16="","",②第一種入荷!G16)</f>
        <v/>
      </c>
      <c r="F19" s="43" t="str">
        <f>IF(②第一種入荷!H16="","",②第一種入荷!H16)</f>
        <v/>
      </c>
      <c r="G19" s="38" t="str">
        <f>IF(②第一種入荷!I16="","",②第一種入荷!I16)</f>
        <v/>
      </c>
    </row>
    <row r="20" spans="2:7" ht="35.25" customHeight="1" x14ac:dyDescent="0.2">
      <c r="B20" s="41" t="str">
        <f>IF(②第一種入荷!B17="","",②第一種入荷!B17)</f>
        <v/>
      </c>
      <c r="C20" s="41" t="str">
        <f>IF(②第一種入荷!C17="","",②第一種入荷!C17)</f>
        <v/>
      </c>
      <c r="D20" s="41" t="str">
        <f>IF(②第一種入荷!D17="","",②第一種入荷!D17)</f>
        <v/>
      </c>
      <c r="E20" s="36" t="str">
        <f>IF(②第一種入荷!G17="","",②第一種入荷!G17)</f>
        <v/>
      </c>
      <c r="F20" s="43" t="str">
        <f>IF(②第一種入荷!H17="","",②第一種入荷!H17)</f>
        <v/>
      </c>
      <c r="G20" s="38" t="str">
        <f>IF(②第一種入荷!I17="","",②第一種入荷!I17)</f>
        <v/>
      </c>
    </row>
    <row r="21" spans="2:7" ht="35.25" customHeight="1" x14ac:dyDescent="0.2">
      <c r="B21" s="41" t="str">
        <f>IF(②第一種入荷!B18="","",②第一種入荷!B18)</f>
        <v/>
      </c>
      <c r="C21" s="41" t="str">
        <f>IF(②第一種入荷!C18="","",②第一種入荷!C18)</f>
        <v/>
      </c>
      <c r="D21" s="41" t="str">
        <f>IF(②第一種入荷!D18="","",②第一種入荷!D18)</f>
        <v/>
      </c>
      <c r="E21" s="36" t="str">
        <f>IF(②第一種入荷!G18="","",②第一種入荷!G18)</f>
        <v/>
      </c>
      <c r="F21" s="43" t="str">
        <f>IF(②第一種入荷!H18="","",②第一種入荷!H18)</f>
        <v/>
      </c>
      <c r="G21" s="38" t="str">
        <f>IF(②第一種入荷!I18="","",②第一種入荷!I18)</f>
        <v/>
      </c>
    </row>
    <row r="22" spans="2:7" ht="35.25" customHeight="1" x14ac:dyDescent="0.2">
      <c r="B22" s="41" t="str">
        <f>IF(②第一種入荷!B19="","",②第一種入荷!B19)</f>
        <v/>
      </c>
      <c r="C22" s="41" t="str">
        <f>IF(②第一種入荷!C19="","",②第一種入荷!C19)</f>
        <v/>
      </c>
      <c r="D22" s="41" t="str">
        <f>IF(②第一種入荷!D19="","",②第一種入荷!D19)</f>
        <v/>
      </c>
      <c r="E22" s="36" t="str">
        <f>IF(②第一種入荷!G19="","",②第一種入荷!G19)</f>
        <v/>
      </c>
      <c r="F22" s="43" t="str">
        <f>IF(②第一種入荷!H19="","",②第一種入荷!H19)</f>
        <v/>
      </c>
      <c r="G22" s="38" t="str">
        <f>IF(②第一種入荷!I19="","",②第一種入荷!I19)</f>
        <v/>
      </c>
    </row>
    <row r="23" spans="2:7" ht="35.25" customHeight="1" x14ac:dyDescent="0.2">
      <c r="B23" s="41" t="str">
        <f>IF(②第一種入荷!B20="","",②第一種入荷!B20)</f>
        <v/>
      </c>
      <c r="C23" s="41" t="str">
        <f>IF(②第一種入荷!C20="","",②第一種入荷!C20)</f>
        <v/>
      </c>
      <c r="D23" s="41" t="str">
        <f>IF(②第一種入荷!D20="","",②第一種入荷!D20)</f>
        <v/>
      </c>
      <c r="E23" s="36" t="str">
        <f>IF(②第一種入荷!G20="","",②第一種入荷!G20)</f>
        <v/>
      </c>
      <c r="F23" s="43" t="str">
        <f>IF(②第一種入荷!H20="","",②第一種入荷!H20)</f>
        <v/>
      </c>
      <c r="G23" s="38" t="str">
        <f>IF(②第一種入荷!I20="","",②第一種入荷!I20)</f>
        <v/>
      </c>
    </row>
    <row r="24" spans="2:7" ht="35.25" customHeight="1" x14ac:dyDescent="0.2">
      <c r="B24" s="41" t="str">
        <f>IF(②第一種入荷!B21="","",②第一種入荷!B21)</f>
        <v/>
      </c>
      <c r="C24" s="41" t="str">
        <f>IF(②第一種入荷!C21="","",②第一種入荷!C21)</f>
        <v/>
      </c>
      <c r="D24" s="41" t="str">
        <f>IF(②第一種入荷!D21="","",②第一種入荷!D21)</f>
        <v/>
      </c>
      <c r="E24" s="36" t="str">
        <f>IF(②第一種入荷!G21="","",②第一種入荷!G21)</f>
        <v/>
      </c>
      <c r="F24" s="43" t="str">
        <f>IF(②第一種入荷!H21="","",②第一種入荷!H21)</f>
        <v/>
      </c>
      <c r="G24" s="38" t="str">
        <f>IF(②第一種入荷!I21="","",②第一種入荷!I21)</f>
        <v/>
      </c>
    </row>
    <row r="25" spans="2:7" ht="35.25" customHeight="1" x14ac:dyDescent="0.2">
      <c r="B25" s="41" t="str">
        <f>IF(②第一種入荷!B22="","",②第一種入荷!B22)</f>
        <v/>
      </c>
      <c r="C25" s="41" t="str">
        <f>IF(②第一種入荷!C22="","",②第一種入荷!C22)</f>
        <v/>
      </c>
      <c r="D25" s="41" t="str">
        <f>IF(②第一種入荷!D22="","",②第一種入荷!D22)</f>
        <v/>
      </c>
      <c r="E25" s="36" t="str">
        <f>IF(②第一種入荷!G22="","",②第一種入荷!G22)</f>
        <v/>
      </c>
      <c r="F25" s="43" t="str">
        <f>IF(②第一種入荷!H22="","",②第一種入荷!H22)</f>
        <v/>
      </c>
      <c r="G25" s="38" t="str">
        <f>IF(②第一種入荷!I22="","",②第一種入荷!I22)</f>
        <v/>
      </c>
    </row>
    <row r="26" spans="2:7" ht="35.25" customHeight="1" x14ac:dyDescent="0.2">
      <c r="B26" s="41" t="str">
        <f>IF(②第一種入荷!B23="","",②第一種入荷!B23)</f>
        <v/>
      </c>
      <c r="C26" s="41" t="str">
        <f>IF(②第一種入荷!C23="","",②第一種入荷!C23)</f>
        <v/>
      </c>
      <c r="D26" s="41" t="str">
        <f>IF(②第一種入荷!D23="","",②第一種入荷!D23)</f>
        <v/>
      </c>
      <c r="E26" s="36" t="str">
        <f>IF(②第一種入荷!G23="","",②第一種入荷!G23)</f>
        <v/>
      </c>
      <c r="F26" s="43" t="str">
        <f>IF(②第一種入荷!H23="","",②第一種入荷!H23)</f>
        <v/>
      </c>
      <c r="G26" s="38" t="str">
        <f>IF(②第一種入荷!I23="","",②第一種入荷!I23)</f>
        <v/>
      </c>
    </row>
    <row r="27" spans="2:7" ht="35.25" customHeight="1" x14ac:dyDescent="0.2">
      <c r="B27" s="41" t="str">
        <f>IF(②第一種入荷!B24="","",②第一種入荷!B24)</f>
        <v/>
      </c>
      <c r="C27" s="41" t="str">
        <f>IF(②第一種入荷!C24="","",②第一種入荷!C24)</f>
        <v/>
      </c>
      <c r="D27" s="41" t="str">
        <f>IF(②第一種入荷!D24="","",②第一種入荷!D24)</f>
        <v/>
      </c>
      <c r="E27" s="36" t="str">
        <f>IF(②第一種入荷!G24="","",②第一種入荷!G24)</f>
        <v/>
      </c>
      <c r="F27" s="43" t="str">
        <f>IF(②第一種入荷!H24="","",②第一種入荷!H24)</f>
        <v/>
      </c>
      <c r="G27" s="38" t="str">
        <f>IF(②第一種入荷!I24="","",②第一種入荷!I24)</f>
        <v/>
      </c>
    </row>
    <row r="28" spans="2:7" ht="35.25" customHeight="1" x14ac:dyDescent="0.2">
      <c r="B28" s="41" t="str">
        <f>IF(②第一種入荷!B25="","",②第一種入荷!B25)</f>
        <v/>
      </c>
      <c r="C28" s="41" t="str">
        <f>IF(②第一種入荷!C25="","",②第一種入荷!C25)</f>
        <v/>
      </c>
      <c r="D28" s="41" t="str">
        <f>IF(②第一種入荷!D25="","",②第一種入荷!D25)</f>
        <v/>
      </c>
      <c r="E28" s="36" t="str">
        <f>IF(②第一種入荷!G25="","",②第一種入荷!G25)</f>
        <v/>
      </c>
      <c r="F28" s="43" t="str">
        <f>IF(②第一種入荷!H25="","",②第一種入荷!H25)</f>
        <v/>
      </c>
      <c r="G28" s="38" t="str">
        <f>IF(②第一種入荷!I25="","",②第一種入荷!I25)</f>
        <v/>
      </c>
    </row>
    <row r="29" spans="2:7" ht="35.25" customHeight="1" x14ac:dyDescent="0.2">
      <c r="B29" s="41" t="str">
        <f>IF(②第一種入荷!B26="","",②第一種入荷!B26)</f>
        <v/>
      </c>
      <c r="C29" s="41" t="str">
        <f>IF(②第一種入荷!C26="","",②第一種入荷!C26)</f>
        <v/>
      </c>
      <c r="D29" s="41" t="str">
        <f>IF(②第一種入荷!D26="","",②第一種入荷!D26)</f>
        <v/>
      </c>
      <c r="E29" s="36" t="str">
        <f>IF(②第一種入荷!G26="","",②第一種入荷!G26)</f>
        <v/>
      </c>
      <c r="F29" s="43" t="str">
        <f>IF(②第一種入荷!H26="","",②第一種入荷!H26)</f>
        <v/>
      </c>
      <c r="G29" s="38" t="str">
        <f>IF(②第一種入荷!I26="","",②第一種入荷!I26)</f>
        <v/>
      </c>
    </row>
    <row r="30" spans="2:7" ht="35.25" customHeight="1" x14ac:dyDescent="0.2">
      <c r="B30" s="41" t="str">
        <f>IF(②第一種入荷!B27="","",②第一種入荷!B27)</f>
        <v/>
      </c>
      <c r="C30" s="41" t="str">
        <f>IF(②第一種入荷!C27="","",②第一種入荷!C27)</f>
        <v/>
      </c>
      <c r="D30" s="41" t="str">
        <f>IF(②第一種入荷!D27="","",②第一種入荷!D27)</f>
        <v/>
      </c>
      <c r="E30" s="36" t="str">
        <f>IF(②第一種入荷!G27="","",②第一種入荷!G27)</f>
        <v/>
      </c>
      <c r="F30" s="43" t="str">
        <f>IF(②第一種入荷!H27="","",②第一種入荷!H27)</f>
        <v/>
      </c>
      <c r="G30" s="38" t="str">
        <f>IF(②第一種入荷!I27="","",②第一種入荷!I27)</f>
        <v/>
      </c>
    </row>
    <row r="31" spans="2:7" ht="35.25" customHeight="1" x14ac:dyDescent="0.2">
      <c r="B31" s="41" t="str">
        <f>IF(②第一種入荷!B28="","",②第一種入荷!B28)</f>
        <v/>
      </c>
      <c r="C31" s="41" t="str">
        <f>IF(②第一種入荷!C28="","",②第一種入荷!C28)</f>
        <v/>
      </c>
      <c r="D31" s="41" t="str">
        <f>IF(②第一種入荷!D28="","",②第一種入荷!D28)</f>
        <v/>
      </c>
      <c r="E31" s="36" t="str">
        <f>IF(②第一種入荷!G28="","",②第一種入荷!G28)</f>
        <v/>
      </c>
      <c r="F31" s="43" t="str">
        <f>IF(②第一種入荷!H28="","",②第一種入荷!H28)</f>
        <v/>
      </c>
      <c r="G31" s="38" t="str">
        <f>IF(②第一種入荷!I28="","",②第一種入荷!I28)</f>
        <v/>
      </c>
    </row>
    <row r="32" spans="2:7" ht="35.25" customHeight="1" x14ac:dyDescent="0.2">
      <c r="B32" s="41" t="str">
        <f>IF(②第一種入荷!B29="","",②第一種入荷!B29)</f>
        <v/>
      </c>
      <c r="C32" s="41" t="str">
        <f>IF(②第一種入荷!C29="","",②第一種入荷!C29)</f>
        <v/>
      </c>
      <c r="D32" s="41" t="str">
        <f>IF(②第一種入荷!D29="","",②第一種入荷!D29)</f>
        <v/>
      </c>
      <c r="E32" s="36" t="str">
        <f>IF(②第一種入荷!G29="","",②第一種入荷!G29)</f>
        <v/>
      </c>
      <c r="F32" s="43" t="str">
        <f>IF(②第一種入荷!H29="","",②第一種入荷!H29)</f>
        <v/>
      </c>
      <c r="G32" s="38" t="str">
        <f>IF(②第一種入荷!I29="","",②第一種入荷!I29)</f>
        <v/>
      </c>
    </row>
    <row r="33" spans="2:7" ht="35.25" customHeight="1" x14ac:dyDescent="0.2">
      <c r="B33" s="41" t="str">
        <f>IF(②第一種入荷!B30="","",②第一種入荷!B30)</f>
        <v/>
      </c>
      <c r="C33" s="41" t="str">
        <f>IF(②第一種入荷!C30="","",②第一種入荷!C30)</f>
        <v/>
      </c>
      <c r="D33" s="41" t="str">
        <f>IF(②第一種入荷!D30="","",②第一種入荷!D30)</f>
        <v/>
      </c>
      <c r="E33" s="36" t="str">
        <f>IF(②第一種入荷!G30="","",②第一種入荷!G30)</f>
        <v/>
      </c>
      <c r="F33" s="43" t="str">
        <f>IF(②第一種入荷!H30="","",②第一種入荷!H30)</f>
        <v/>
      </c>
      <c r="G33" s="38" t="str">
        <f>IF(②第一種入荷!I30="","",②第一種入荷!I30)</f>
        <v/>
      </c>
    </row>
    <row r="50" spans="9:20" x14ac:dyDescent="0.2">
      <c r="I50" s="108"/>
      <c r="T50" s="108"/>
    </row>
  </sheetData>
  <mergeCells count="8">
    <mergeCell ref="F1:G1"/>
    <mergeCell ref="F3:G3"/>
    <mergeCell ref="F4:G5"/>
    <mergeCell ref="B3:D3"/>
    <mergeCell ref="B4:B5"/>
    <mergeCell ref="C4:C5"/>
    <mergeCell ref="D4:D5"/>
    <mergeCell ref="E4:E5"/>
  </mergeCells>
  <phoneticPr fontId="2"/>
  <hyperlinks>
    <hyperlink ref="O1" location="'申請提出書類ﾘｽﾄ '!A1" display="'申請提出書類ﾘｽﾄ '!A1" xr:uid="{001582DB-2EBD-4EAF-9141-FE9233300E95}"/>
  </hyperlinks>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B1:O39"/>
  <sheetViews>
    <sheetView view="pageBreakPreview" zoomScale="90" zoomScaleNormal="100" zoomScaleSheetLayoutView="90" workbookViewId="0">
      <selection activeCell="G29" sqref="G29"/>
    </sheetView>
  </sheetViews>
  <sheetFormatPr defaultRowHeight="13.2" x14ac:dyDescent="0.2"/>
  <cols>
    <col min="2" max="2" width="15.21875" customWidth="1"/>
    <col min="3" max="3" width="12.6640625" customWidth="1"/>
    <col min="4" max="4" width="22.77734375" customWidth="1"/>
    <col min="5" max="5" width="22.44140625" customWidth="1"/>
    <col min="6" max="6" width="11.109375" customWidth="1"/>
    <col min="7" max="7" width="10.6640625" customWidth="1"/>
    <col min="8" max="9" width="11.6640625" customWidth="1"/>
  </cols>
  <sheetData>
    <row r="1" spans="2:15" x14ac:dyDescent="0.2">
      <c r="E1" s="304">
        <f>'1.申請書鑑 様式1'!H3</f>
        <v>45748</v>
      </c>
      <c r="F1" s="305"/>
      <c r="O1" s="183" t="s">
        <v>481</v>
      </c>
    </row>
    <row r="2" spans="2:15" x14ac:dyDescent="0.2">
      <c r="B2" s="104" t="s">
        <v>444</v>
      </c>
      <c r="E2" s="239"/>
      <c r="F2" s="61"/>
    </row>
    <row r="3" spans="2:15" ht="40.5" customHeight="1" x14ac:dyDescent="0.2">
      <c r="B3" s="325" t="s">
        <v>80</v>
      </c>
      <c r="C3" s="325"/>
      <c r="D3" s="325"/>
      <c r="E3" s="203" t="s">
        <v>81</v>
      </c>
      <c r="F3" s="319" t="s">
        <v>82</v>
      </c>
      <c r="G3" s="320"/>
      <c r="H3" s="25"/>
      <c r="I3" s="26"/>
    </row>
    <row r="4" spans="2:15" ht="35.25" customHeight="1" x14ac:dyDescent="0.2">
      <c r="B4" s="338" t="s">
        <v>88</v>
      </c>
      <c r="C4" s="340" t="s">
        <v>84</v>
      </c>
      <c r="D4" s="340" t="s">
        <v>85</v>
      </c>
      <c r="E4" s="336" t="s">
        <v>86</v>
      </c>
      <c r="F4" s="332" t="s">
        <v>90</v>
      </c>
      <c r="G4" s="333"/>
      <c r="H4" s="27"/>
      <c r="I4" s="28"/>
    </row>
    <row r="5" spans="2:15" ht="35.25" customHeight="1" x14ac:dyDescent="0.2">
      <c r="B5" s="339"/>
      <c r="C5" s="340"/>
      <c r="D5" s="340"/>
      <c r="E5" s="337"/>
      <c r="F5" s="334"/>
      <c r="G5" s="335"/>
      <c r="H5" s="27"/>
      <c r="I5" s="28"/>
    </row>
    <row r="6" spans="2:15" ht="35.25" customHeight="1" x14ac:dyDescent="0.2">
      <c r="B6" s="41" t="str">
        <f>IF(③第二種入荷!B3="","",③第二種入荷!B3)</f>
        <v/>
      </c>
      <c r="C6" s="41" t="str">
        <f>IF(③第二種入荷!C3="","",③第二種入荷!C3)</f>
        <v/>
      </c>
      <c r="D6" s="41" t="str">
        <f>IF(③第二種入荷!D3="","",③第二種入荷!D3)</f>
        <v/>
      </c>
      <c r="E6" s="36" t="str">
        <f>IF(③第二種入荷!F3="","",③第二種入荷!F3)</f>
        <v/>
      </c>
      <c r="F6" s="43" t="str">
        <f>IF(③第二種入荷!G3="","",③第二種入荷!G3)</f>
        <v/>
      </c>
      <c r="G6" s="38" t="str">
        <f>IF(③第二種入荷!H3="","",③第二種入荷!H3)</f>
        <v/>
      </c>
      <c r="H6" s="27"/>
      <c r="I6" s="28"/>
    </row>
    <row r="7" spans="2:15" ht="35.25" customHeight="1" x14ac:dyDescent="0.2">
      <c r="B7" s="41" t="str">
        <f>IF(③第二種入荷!B4="","",③第二種入荷!B4)</f>
        <v/>
      </c>
      <c r="C7" s="41" t="str">
        <f>IF(③第二種入荷!C4="","",③第二種入荷!C4)</f>
        <v/>
      </c>
      <c r="D7" s="41" t="str">
        <f>IF(③第二種入荷!D4="","",③第二種入荷!D4)</f>
        <v/>
      </c>
      <c r="E7" s="36" t="str">
        <f>IF(③第二種入荷!F4="","",③第二種入荷!F4)</f>
        <v/>
      </c>
      <c r="F7" s="43" t="str">
        <f>IF(③第二種入荷!G4="","",③第二種入荷!G4)</f>
        <v/>
      </c>
      <c r="G7" s="38" t="str">
        <f>IF(③第二種入荷!H4="","",③第二種入荷!H4)</f>
        <v/>
      </c>
      <c r="H7" s="27"/>
      <c r="I7" s="28"/>
    </row>
    <row r="8" spans="2:15" ht="35.25" customHeight="1" x14ac:dyDescent="0.2">
      <c r="B8" s="41" t="str">
        <f>IF(③第二種入荷!B5="","",③第二種入荷!B5)</f>
        <v/>
      </c>
      <c r="C8" s="41" t="str">
        <f>IF(③第二種入荷!C5="","",③第二種入荷!C5)</f>
        <v/>
      </c>
      <c r="D8" s="41" t="str">
        <f>IF(③第二種入荷!D5="","",③第二種入荷!D5)</f>
        <v/>
      </c>
      <c r="E8" s="36" t="str">
        <f>IF(③第二種入荷!F5="","",③第二種入荷!F5)</f>
        <v/>
      </c>
      <c r="F8" s="43" t="str">
        <f>IF(③第二種入荷!G5="","",③第二種入荷!G5)</f>
        <v/>
      </c>
      <c r="G8" s="38" t="str">
        <f>IF(③第二種入荷!H5="","",③第二種入荷!H5)</f>
        <v/>
      </c>
      <c r="H8" s="27"/>
      <c r="I8" s="28"/>
    </row>
    <row r="9" spans="2:15" ht="35.25" customHeight="1" x14ac:dyDescent="0.2">
      <c r="B9" s="41" t="str">
        <f>IF(③第二種入荷!B6="","",③第二種入荷!B6)</f>
        <v/>
      </c>
      <c r="C9" s="41" t="str">
        <f>IF(③第二種入荷!C6="","",③第二種入荷!C6)</f>
        <v/>
      </c>
      <c r="D9" s="41" t="str">
        <f>IF(③第二種入荷!D6="","",③第二種入荷!D6)</f>
        <v/>
      </c>
      <c r="E9" s="36" t="str">
        <f>IF(③第二種入荷!F6="","",③第二種入荷!F6)</f>
        <v/>
      </c>
      <c r="F9" s="43" t="str">
        <f>IF(③第二種入荷!G6="","",③第二種入荷!G6)</f>
        <v/>
      </c>
      <c r="G9" s="38" t="str">
        <f>IF(③第二種入荷!H6="","",③第二種入荷!H6)</f>
        <v/>
      </c>
      <c r="H9" s="27"/>
      <c r="I9" s="28"/>
    </row>
    <row r="10" spans="2:15" ht="35.25" customHeight="1" x14ac:dyDescent="0.2">
      <c r="B10" s="41" t="str">
        <f>IF(③第二種入荷!B7="","",③第二種入荷!B7)</f>
        <v/>
      </c>
      <c r="C10" s="41" t="str">
        <f>IF(③第二種入荷!C7="","",③第二種入荷!C7)</f>
        <v/>
      </c>
      <c r="D10" s="41" t="str">
        <f>IF(③第二種入荷!D7="","",③第二種入荷!D7)</f>
        <v/>
      </c>
      <c r="E10" s="36" t="str">
        <f>IF(③第二種入荷!F7="","",③第二種入荷!F7)</f>
        <v/>
      </c>
      <c r="F10" s="43" t="str">
        <f>IF(③第二種入荷!G7="","",③第二種入荷!G7)</f>
        <v/>
      </c>
      <c r="G10" s="38" t="str">
        <f>IF(③第二種入荷!H7="","",③第二種入荷!H7)</f>
        <v/>
      </c>
      <c r="H10" s="27"/>
      <c r="I10" s="28"/>
    </row>
    <row r="11" spans="2:15" ht="35.25" customHeight="1" x14ac:dyDescent="0.2">
      <c r="B11" s="41" t="str">
        <f>IF(③第二種入荷!B8="","",③第二種入荷!B8)</f>
        <v/>
      </c>
      <c r="C11" s="41" t="str">
        <f>IF(③第二種入荷!C8="","",③第二種入荷!C8)</f>
        <v/>
      </c>
      <c r="D11" s="41" t="str">
        <f>IF(③第二種入荷!D8="","",③第二種入荷!D8)</f>
        <v/>
      </c>
      <c r="E11" s="36" t="str">
        <f>IF(③第二種入荷!F8="","",③第二種入荷!F8)</f>
        <v/>
      </c>
      <c r="F11" s="43" t="str">
        <f>IF(③第二種入荷!G8="","",③第二種入荷!G8)</f>
        <v/>
      </c>
      <c r="G11" s="38" t="str">
        <f>IF(③第二種入荷!H8="","",③第二種入荷!H8)</f>
        <v/>
      </c>
      <c r="H11" s="27"/>
      <c r="I11" s="28"/>
    </row>
    <row r="12" spans="2:15" ht="35.25" customHeight="1" x14ac:dyDescent="0.2">
      <c r="B12" s="41" t="str">
        <f>IF(③第二種入荷!B9="","",③第二種入荷!B9)</f>
        <v/>
      </c>
      <c r="C12" s="41" t="str">
        <f>IF(③第二種入荷!C9="","",③第二種入荷!C9)</f>
        <v/>
      </c>
      <c r="D12" s="41" t="str">
        <f>IF(③第二種入荷!D9="","",③第二種入荷!D9)</f>
        <v/>
      </c>
      <c r="E12" s="36" t="str">
        <f>IF(③第二種入荷!F9="","",③第二種入荷!F9)</f>
        <v/>
      </c>
      <c r="F12" s="43" t="str">
        <f>IF(③第二種入荷!G9="","",③第二種入荷!G9)</f>
        <v/>
      </c>
      <c r="G12" s="38" t="str">
        <f>IF(③第二種入荷!H9="","",③第二種入荷!H9)</f>
        <v/>
      </c>
      <c r="H12" s="27"/>
      <c r="I12" s="28"/>
    </row>
    <row r="13" spans="2:15" ht="35.25" customHeight="1" x14ac:dyDescent="0.2">
      <c r="B13" s="41" t="str">
        <f>IF(③第二種入荷!B10="","",③第二種入荷!B10)</f>
        <v/>
      </c>
      <c r="C13" s="41" t="str">
        <f>IF(③第二種入荷!C10="","",③第二種入荷!C10)</f>
        <v/>
      </c>
      <c r="D13" s="41" t="str">
        <f>IF(③第二種入荷!D10="","",③第二種入荷!D10)</f>
        <v/>
      </c>
      <c r="E13" s="36" t="str">
        <f>IF(③第二種入荷!F10="","",③第二種入荷!F10)</f>
        <v/>
      </c>
      <c r="F13" s="43" t="str">
        <f>IF(③第二種入荷!G10="","",③第二種入荷!G10)</f>
        <v/>
      </c>
      <c r="G13" s="38" t="str">
        <f>IF(③第二種入荷!H10="","",③第二種入荷!H10)</f>
        <v/>
      </c>
      <c r="H13" s="27"/>
      <c r="I13" s="28"/>
    </row>
    <row r="14" spans="2:15" ht="35.25" customHeight="1" x14ac:dyDescent="0.2">
      <c r="B14" s="41" t="str">
        <f>IF(③第二種入荷!B11="","",③第二種入荷!B11)</f>
        <v/>
      </c>
      <c r="C14" s="41" t="str">
        <f>IF(③第二種入荷!C11="","",③第二種入荷!C11)</f>
        <v/>
      </c>
      <c r="D14" s="41" t="str">
        <f>IF(③第二種入荷!D11="","",③第二種入荷!D11)</f>
        <v/>
      </c>
      <c r="E14" s="36" t="str">
        <f>IF(③第二種入荷!F11="","",③第二種入荷!F11)</f>
        <v/>
      </c>
      <c r="F14" s="43" t="str">
        <f>IF(③第二種入荷!G11="","",③第二種入荷!G11)</f>
        <v/>
      </c>
      <c r="G14" s="38" t="str">
        <f>IF(③第二種入荷!H11="","",③第二種入荷!H11)</f>
        <v/>
      </c>
      <c r="H14" s="27"/>
      <c r="I14" s="28"/>
    </row>
    <row r="15" spans="2:15" ht="35.25" customHeight="1" x14ac:dyDescent="0.2">
      <c r="B15" s="41" t="str">
        <f>IF(③第二種入荷!B12="","",③第二種入荷!B12)</f>
        <v/>
      </c>
      <c r="C15" s="41" t="str">
        <f>IF(③第二種入荷!C12="","",③第二種入荷!C12)</f>
        <v/>
      </c>
      <c r="D15" s="41" t="str">
        <f>IF(③第二種入荷!D12="","",③第二種入荷!D12)</f>
        <v/>
      </c>
      <c r="E15" s="36" t="str">
        <f>IF(③第二種入荷!F12="","",③第二種入荷!F12)</f>
        <v/>
      </c>
      <c r="F15" s="43" t="str">
        <f>IF(③第二種入荷!G12="","",③第二種入荷!G12)</f>
        <v/>
      </c>
      <c r="G15" s="38" t="str">
        <f>IF(③第二種入荷!H12="","",③第二種入荷!H12)</f>
        <v/>
      </c>
      <c r="H15" s="27"/>
      <c r="I15" s="28"/>
    </row>
    <row r="16" spans="2:15" ht="35.25" customHeight="1" x14ac:dyDescent="0.2">
      <c r="B16" s="41" t="str">
        <f>IF(③第二種入荷!B13="","",③第二種入荷!B13)</f>
        <v/>
      </c>
      <c r="C16" s="41" t="str">
        <f>IF(③第二種入荷!C13="","",③第二種入荷!C13)</f>
        <v/>
      </c>
      <c r="D16" s="41" t="str">
        <f>IF(③第二種入荷!D13="","",③第二種入荷!D13)</f>
        <v/>
      </c>
      <c r="E16" s="36" t="str">
        <f>IF(③第二種入荷!F13="","",③第二種入荷!F13)</f>
        <v/>
      </c>
      <c r="F16" s="43" t="str">
        <f>IF(③第二種入荷!G13="","",③第二種入荷!G13)</f>
        <v/>
      </c>
      <c r="G16" s="38" t="str">
        <f>IF(③第二種入荷!H13="","",③第二種入荷!H13)</f>
        <v/>
      </c>
      <c r="H16" s="27"/>
      <c r="I16" s="28"/>
    </row>
    <row r="17" spans="2:9" ht="35.25" customHeight="1" x14ac:dyDescent="0.2">
      <c r="B17" s="41" t="str">
        <f>IF(③第二種入荷!B14="","",③第二種入荷!B14)</f>
        <v/>
      </c>
      <c r="C17" s="41" t="str">
        <f>IF(③第二種入荷!C14="","",③第二種入荷!C14)</f>
        <v/>
      </c>
      <c r="D17" s="41" t="str">
        <f>IF(③第二種入荷!D14="","",③第二種入荷!D14)</f>
        <v/>
      </c>
      <c r="E17" s="36" t="str">
        <f>IF(③第二種入荷!F14="","",③第二種入荷!F14)</f>
        <v/>
      </c>
      <c r="F17" s="43" t="str">
        <f>IF(③第二種入荷!G14="","",③第二種入荷!G14)</f>
        <v/>
      </c>
      <c r="G17" s="38" t="str">
        <f>IF(③第二種入荷!H14="","",③第二種入荷!H14)</f>
        <v/>
      </c>
      <c r="H17" s="27"/>
      <c r="I17" s="28"/>
    </row>
    <row r="18" spans="2:9" ht="35.25" customHeight="1" x14ac:dyDescent="0.2">
      <c r="B18" s="41" t="str">
        <f>IF(③第二種入荷!B15="","",③第二種入荷!B15)</f>
        <v/>
      </c>
      <c r="C18" s="41" t="str">
        <f>IF(③第二種入荷!C15="","",③第二種入荷!C15)</f>
        <v/>
      </c>
      <c r="D18" s="41" t="str">
        <f>IF(③第二種入荷!D15="","",③第二種入荷!D15)</f>
        <v/>
      </c>
      <c r="E18" s="36" t="str">
        <f>IF(③第二種入荷!F15="","",③第二種入荷!F15)</f>
        <v/>
      </c>
      <c r="F18" s="43" t="str">
        <f>IF(③第二種入荷!G15="","",③第二種入荷!G15)</f>
        <v/>
      </c>
      <c r="G18" s="38" t="str">
        <f>IF(③第二種入荷!H15="","",③第二種入荷!H15)</f>
        <v/>
      </c>
      <c r="H18" s="27"/>
      <c r="I18" s="28"/>
    </row>
    <row r="19" spans="2:9" ht="35.25" customHeight="1" x14ac:dyDescent="0.2">
      <c r="B19" s="41" t="str">
        <f>IF(③第二種入荷!B16="","",③第二種入荷!B16)</f>
        <v/>
      </c>
      <c r="C19" s="41" t="str">
        <f>IF(③第二種入荷!C16="","",③第二種入荷!C16)</f>
        <v/>
      </c>
      <c r="D19" s="41" t="str">
        <f>IF(③第二種入荷!D16="","",③第二種入荷!D16)</f>
        <v/>
      </c>
      <c r="E19" s="36" t="str">
        <f>IF(③第二種入荷!F16="","",③第二種入荷!F16)</f>
        <v/>
      </c>
      <c r="F19" s="43" t="str">
        <f>IF(③第二種入荷!G16="","",③第二種入荷!G16)</f>
        <v/>
      </c>
      <c r="G19" s="38" t="str">
        <f>IF(③第二種入荷!H16="","",③第二種入荷!H16)</f>
        <v/>
      </c>
      <c r="H19" s="27"/>
      <c r="I19" s="28"/>
    </row>
    <row r="20" spans="2:9" ht="35.25" customHeight="1" x14ac:dyDescent="0.2">
      <c r="B20" s="41" t="str">
        <f>IF(③第二種入荷!B17="","",③第二種入荷!B17)</f>
        <v/>
      </c>
      <c r="C20" s="41" t="str">
        <f>IF(③第二種入荷!C17="","",③第二種入荷!C17)</f>
        <v/>
      </c>
      <c r="D20" s="41" t="str">
        <f>IF(③第二種入荷!D17="","",③第二種入荷!D17)</f>
        <v/>
      </c>
      <c r="E20" s="36" t="str">
        <f>IF(③第二種入荷!F17="","",③第二種入荷!F17)</f>
        <v/>
      </c>
      <c r="F20" s="43" t="str">
        <f>IF(③第二種入荷!G17="","",③第二種入荷!G17)</f>
        <v/>
      </c>
      <c r="G20" s="38" t="str">
        <f>IF(③第二種入荷!H17="","",③第二種入荷!H17)</f>
        <v/>
      </c>
      <c r="H20" s="27"/>
      <c r="I20" s="28"/>
    </row>
    <row r="21" spans="2:9" ht="35.25" customHeight="1" x14ac:dyDescent="0.2">
      <c r="B21" s="41" t="str">
        <f>IF(③第二種入荷!B18="","",③第二種入荷!B18)</f>
        <v/>
      </c>
      <c r="C21" s="41" t="str">
        <f>IF(③第二種入荷!C18="","",③第二種入荷!C18)</f>
        <v/>
      </c>
      <c r="D21" s="41" t="str">
        <f>IF(③第二種入荷!D18="","",③第二種入荷!D18)</f>
        <v/>
      </c>
      <c r="E21" s="36" t="str">
        <f>IF(③第二種入荷!F18="","",③第二種入荷!F18)</f>
        <v/>
      </c>
      <c r="F21" s="43" t="str">
        <f>IF(③第二種入荷!G18="","",③第二種入荷!G18)</f>
        <v/>
      </c>
      <c r="G21" s="38" t="str">
        <f>IF(③第二種入荷!H18="","",③第二種入荷!H18)</f>
        <v/>
      </c>
      <c r="H21" s="27"/>
      <c r="I21" s="28"/>
    </row>
    <row r="22" spans="2:9" ht="35.25" customHeight="1" x14ac:dyDescent="0.2">
      <c r="B22" s="41" t="str">
        <f>IF(③第二種入荷!B19="","",③第二種入荷!B19)</f>
        <v/>
      </c>
      <c r="C22" s="41" t="str">
        <f>IF(③第二種入荷!C19="","",③第二種入荷!C19)</f>
        <v/>
      </c>
      <c r="D22" s="41" t="str">
        <f>IF(③第二種入荷!D19="","",③第二種入荷!D19)</f>
        <v/>
      </c>
      <c r="E22" s="36" t="str">
        <f>IF(③第二種入荷!F19="","",③第二種入荷!F19)</f>
        <v/>
      </c>
      <c r="F22" s="43" t="str">
        <f>IF(③第二種入荷!G19="","",③第二種入荷!G19)</f>
        <v/>
      </c>
      <c r="G22" s="38" t="str">
        <f>IF(③第二種入荷!H19="","",③第二種入荷!H19)</f>
        <v/>
      </c>
      <c r="H22" s="27"/>
      <c r="I22" s="28"/>
    </row>
    <row r="23" spans="2:9" ht="35.25" customHeight="1" x14ac:dyDescent="0.2">
      <c r="B23" s="41" t="str">
        <f>IF(③第二種入荷!B20="","",③第二種入荷!B20)</f>
        <v/>
      </c>
      <c r="C23" s="41" t="str">
        <f>IF(③第二種入荷!C20="","",③第二種入荷!C20)</f>
        <v/>
      </c>
      <c r="D23" s="41" t="str">
        <f>IF(③第二種入荷!D20="","",③第二種入荷!D20)</f>
        <v/>
      </c>
      <c r="E23" s="36" t="str">
        <f>IF(③第二種入荷!F20="","",③第二種入荷!F20)</f>
        <v/>
      </c>
      <c r="F23" s="43" t="str">
        <f>IF(③第二種入荷!G20="","",③第二種入荷!G20)</f>
        <v/>
      </c>
      <c r="G23" s="38" t="str">
        <f>IF(③第二種入荷!H20="","",③第二種入荷!H20)</f>
        <v/>
      </c>
      <c r="H23" s="27"/>
      <c r="I23" s="28"/>
    </row>
    <row r="24" spans="2:9" ht="35.25" customHeight="1" x14ac:dyDescent="0.2">
      <c r="B24" s="41" t="str">
        <f>IF(③第二種入荷!B21="","",③第二種入荷!B21)</f>
        <v/>
      </c>
      <c r="C24" s="41" t="str">
        <f>IF(③第二種入荷!C21="","",③第二種入荷!C21)</f>
        <v/>
      </c>
      <c r="D24" s="41" t="str">
        <f>IF(③第二種入荷!D21="","",③第二種入荷!D21)</f>
        <v/>
      </c>
      <c r="E24" s="36" t="str">
        <f>IF(③第二種入荷!F21="","",③第二種入荷!F21)</f>
        <v/>
      </c>
      <c r="F24" s="43" t="str">
        <f>IF(③第二種入荷!G21="","",③第二種入荷!G21)</f>
        <v/>
      </c>
      <c r="G24" s="38" t="str">
        <f>IF(③第二種入荷!H21="","",③第二種入荷!H21)</f>
        <v/>
      </c>
      <c r="H24" s="27"/>
      <c r="I24" s="28"/>
    </row>
    <row r="25" spans="2:9" ht="35.25" customHeight="1" x14ac:dyDescent="0.2">
      <c r="B25" s="41" t="str">
        <f>IF(③第二種入荷!B22="","",③第二種入荷!B22)</f>
        <v/>
      </c>
      <c r="C25" s="41" t="str">
        <f>IF(③第二種入荷!C22="","",③第二種入荷!C22)</f>
        <v/>
      </c>
      <c r="D25" s="41" t="str">
        <f>IF(③第二種入荷!D22="","",③第二種入荷!D22)</f>
        <v/>
      </c>
      <c r="E25" s="36" t="str">
        <f>IF(③第二種入荷!F22="","",③第二種入荷!F22)</f>
        <v/>
      </c>
      <c r="F25" s="43" t="str">
        <f>IF(③第二種入荷!G22="","",③第二種入荷!G22)</f>
        <v/>
      </c>
      <c r="G25" s="38" t="str">
        <f>IF(③第二種入荷!H22="","",③第二種入荷!H22)</f>
        <v/>
      </c>
      <c r="H25" s="27"/>
      <c r="I25" s="28"/>
    </row>
    <row r="26" spans="2:9" ht="35.25" customHeight="1" x14ac:dyDescent="0.2">
      <c r="B26" s="41" t="str">
        <f>IF(③第二種入荷!B23="","",③第二種入荷!B23)</f>
        <v/>
      </c>
      <c r="C26" s="41" t="str">
        <f>IF(③第二種入荷!C23="","",③第二種入荷!C23)</f>
        <v/>
      </c>
      <c r="D26" s="41" t="str">
        <f>IF(③第二種入荷!D23="","",③第二種入荷!D23)</f>
        <v/>
      </c>
      <c r="E26" s="36" t="str">
        <f>IF(③第二種入荷!F23="","",③第二種入荷!F23)</f>
        <v/>
      </c>
      <c r="F26" s="43" t="str">
        <f>IF(③第二種入荷!G23="","",③第二種入荷!G23)</f>
        <v/>
      </c>
      <c r="G26" s="38" t="str">
        <f>IF(③第二種入荷!H23="","",③第二種入荷!H23)</f>
        <v/>
      </c>
      <c r="H26" s="27"/>
      <c r="I26" s="28"/>
    </row>
    <row r="27" spans="2:9" ht="35.25" customHeight="1" x14ac:dyDescent="0.2">
      <c r="B27" s="41" t="str">
        <f>IF(③第二種入荷!B24="","",③第二種入荷!B24)</f>
        <v/>
      </c>
      <c r="C27" s="41" t="str">
        <f>IF(③第二種入荷!C24="","",③第二種入荷!C24)</f>
        <v/>
      </c>
      <c r="D27" s="41" t="str">
        <f>IF(③第二種入荷!D24="","",③第二種入荷!D24)</f>
        <v/>
      </c>
      <c r="E27" s="36" t="str">
        <f>IF(③第二種入荷!F24="","",③第二種入荷!F24)</f>
        <v/>
      </c>
      <c r="F27" s="43" t="str">
        <f>IF(③第二種入荷!G24="","",③第二種入荷!G24)</f>
        <v/>
      </c>
      <c r="G27" s="38" t="str">
        <f>IF(③第二種入荷!H24="","",③第二種入荷!H24)</f>
        <v/>
      </c>
      <c r="H27" s="27"/>
      <c r="I27" s="28"/>
    </row>
    <row r="28" spans="2:9" ht="35.25" customHeight="1" x14ac:dyDescent="0.2">
      <c r="B28" s="41" t="str">
        <f>IF(③第二種入荷!B25="","",③第二種入荷!B25)</f>
        <v/>
      </c>
      <c r="C28" s="41" t="str">
        <f>IF(③第二種入荷!C25="","",③第二種入荷!C25)</f>
        <v/>
      </c>
      <c r="D28" s="41" t="str">
        <f>IF(③第二種入荷!D25="","",③第二種入荷!D25)</f>
        <v/>
      </c>
      <c r="E28" s="36" t="str">
        <f>IF(③第二種入荷!F25="","",③第二種入荷!F25)</f>
        <v/>
      </c>
      <c r="F28" s="43" t="str">
        <f>IF(③第二種入荷!G25="","",③第二種入荷!G25)</f>
        <v/>
      </c>
      <c r="G28" s="38" t="str">
        <f>IF(③第二種入荷!H25="","",③第二種入荷!H25)</f>
        <v/>
      </c>
      <c r="H28" s="27"/>
      <c r="I28" s="28"/>
    </row>
    <row r="29" spans="2:9" ht="35.25" customHeight="1" x14ac:dyDescent="0.2">
      <c r="B29" s="41" t="str">
        <f>IF(③第二種入荷!B26="","",③第二種入荷!B26)</f>
        <v/>
      </c>
      <c r="C29" s="41" t="str">
        <f>IF(③第二種入荷!C26="","",③第二種入荷!C26)</f>
        <v/>
      </c>
      <c r="D29" s="41" t="str">
        <f>IF(③第二種入荷!D26="","",③第二種入荷!D26)</f>
        <v/>
      </c>
      <c r="E29" s="36" t="str">
        <f>IF(③第二種入荷!F26="","",③第二種入荷!F26)</f>
        <v/>
      </c>
      <c r="F29" s="43" t="str">
        <f>IF(③第二種入荷!G26="","",③第二種入荷!G26)</f>
        <v/>
      </c>
      <c r="G29" s="38" t="str">
        <f>IF(③第二種入荷!H26="","",③第二種入荷!H26)</f>
        <v/>
      </c>
      <c r="H29" s="27"/>
      <c r="I29" s="28"/>
    </row>
    <row r="32" spans="2:9" x14ac:dyDescent="0.2">
      <c r="I32" s="31"/>
    </row>
    <row r="33" spans="9:9" ht="32.25" customHeight="1" x14ac:dyDescent="0.2">
      <c r="I33" s="331"/>
    </row>
    <row r="34" spans="9:9" ht="32.25" customHeight="1" x14ac:dyDescent="0.2">
      <c r="I34" s="331"/>
    </row>
    <row r="35" spans="9:9" ht="32.25" customHeight="1" x14ac:dyDescent="0.2">
      <c r="I35" s="45"/>
    </row>
    <row r="36" spans="9:9" ht="32.25" customHeight="1" x14ac:dyDescent="0.2">
      <c r="I36" s="45"/>
    </row>
    <row r="37" spans="9:9" ht="32.25" customHeight="1" x14ac:dyDescent="0.2">
      <c r="I37" s="45"/>
    </row>
    <row r="38" spans="9:9" ht="32.25" customHeight="1" x14ac:dyDescent="0.2">
      <c r="I38" s="45"/>
    </row>
    <row r="39" spans="9:9" ht="32.25" customHeight="1" x14ac:dyDescent="0.2">
      <c r="I39" s="39"/>
    </row>
  </sheetData>
  <mergeCells count="9">
    <mergeCell ref="E1:F1"/>
    <mergeCell ref="I33:I34"/>
    <mergeCell ref="F3:G3"/>
    <mergeCell ref="F4:G5"/>
    <mergeCell ref="E4:E5"/>
    <mergeCell ref="B3:D3"/>
    <mergeCell ref="B4:B5"/>
    <mergeCell ref="C4:C5"/>
    <mergeCell ref="D4:D5"/>
  </mergeCells>
  <phoneticPr fontId="2"/>
  <hyperlinks>
    <hyperlink ref="O1" location="'申請提出書類ﾘｽﾄ '!A1" display="'申請提出書類ﾘｽﾄ '!A1" xr:uid="{5E593FC0-8477-4BEB-BC41-9D31781E0E57}"/>
  </hyperlink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97006-AAFD-4826-8A57-EBDA30393F3F}">
  <sheetPr>
    <tabColor rgb="FFFF0000"/>
  </sheetPr>
  <dimension ref="B1:O39"/>
  <sheetViews>
    <sheetView view="pageBreakPreview" zoomScaleNormal="100" zoomScaleSheetLayoutView="100" workbookViewId="0">
      <selection activeCell="E35" sqref="E35"/>
    </sheetView>
  </sheetViews>
  <sheetFormatPr defaultRowHeight="13.2" x14ac:dyDescent="0.2"/>
  <cols>
    <col min="2" max="2" width="15.21875" customWidth="1"/>
    <col min="3" max="3" width="12.6640625" customWidth="1"/>
    <col min="4" max="4" width="22.77734375" customWidth="1"/>
    <col min="5" max="5" width="22.44140625" customWidth="1"/>
    <col min="6" max="6" width="17.109375" customWidth="1"/>
    <col min="7" max="7" width="8.44140625" customWidth="1"/>
    <col min="8" max="9" width="11.6640625" customWidth="1"/>
  </cols>
  <sheetData>
    <row r="1" spans="2:15" x14ac:dyDescent="0.2">
      <c r="F1" s="240">
        <f>'1.申請書鑑 様式1'!H3</f>
        <v>45748</v>
      </c>
      <c r="O1" s="183" t="s">
        <v>481</v>
      </c>
    </row>
    <row r="2" spans="2:15" x14ac:dyDescent="0.2">
      <c r="B2" s="104" t="s">
        <v>214</v>
      </c>
      <c r="F2" s="16"/>
    </row>
    <row r="3" spans="2:15" ht="40.5" customHeight="1" x14ac:dyDescent="0.2">
      <c r="B3" s="325" t="s">
        <v>80</v>
      </c>
      <c r="C3" s="325"/>
      <c r="D3" s="325"/>
      <c r="E3" s="203" t="s">
        <v>81</v>
      </c>
      <c r="F3" s="319" t="s">
        <v>82</v>
      </c>
      <c r="G3" s="320"/>
      <c r="H3" s="25"/>
      <c r="I3" s="26"/>
    </row>
    <row r="4" spans="2:15" ht="35.25" customHeight="1" x14ac:dyDescent="0.2">
      <c r="B4" s="338" t="s">
        <v>392</v>
      </c>
      <c r="C4" s="340" t="s">
        <v>84</v>
      </c>
      <c r="D4" s="340" t="s">
        <v>85</v>
      </c>
      <c r="E4" s="336" t="s">
        <v>86</v>
      </c>
      <c r="F4" s="332" t="s">
        <v>89</v>
      </c>
      <c r="G4" s="333"/>
      <c r="H4" s="27"/>
      <c r="I4" s="28"/>
    </row>
    <row r="5" spans="2:15" ht="35.25" customHeight="1" x14ac:dyDescent="0.2">
      <c r="B5" s="339"/>
      <c r="C5" s="340"/>
      <c r="D5" s="340"/>
      <c r="E5" s="337"/>
      <c r="F5" s="334"/>
      <c r="G5" s="335"/>
      <c r="H5" s="27"/>
      <c r="I5" s="28"/>
    </row>
    <row r="6" spans="2:15" ht="35.25" customHeight="1" x14ac:dyDescent="0.2">
      <c r="B6" s="41" t="str">
        <f>IF('④出荷（販売）'!B3="","",'④出荷（販売）'!B3)</f>
        <v/>
      </c>
      <c r="C6" s="41" t="str">
        <f>IF('④出荷（販売）'!C3="","",'④出荷（販売）'!C3)</f>
        <v/>
      </c>
      <c r="D6" s="41" t="str">
        <f>IF('④出荷（販売）'!D3="","",'④出荷（販売）'!D3)</f>
        <v/>
      </c>
      <c r="E6" s="36" t="str">
        <f>IF('④出荷（販売）'!F3="","",'④出荷（販売）'!F3)</f>
        <v/>
      </c>
      <c r="F6" s="248" t="str">
        <f>IF('④出荷（販売）'!G3="","",'④出荷（販売）'!G3)</f>
        <v/>
      </c>
      <c r="G6" s="249" t="str">
        <f>IF('④出荷（販売）'!H3="","",'④出荷（販売）'!H3)</f>
        <v/>
      </c>
      <c r="H6" s="27"/>
      <c r="I6" s="28"/>
    </row>
    <row r="7" spans="2:15" ht="35.25" customHeight="1" x14ac:dyDescent="0.2">
      <c r="B7" s="41" t="str">
        <f>IF('④出荷（販売）'!B4="","",'④出荷（販売）'!B4)</f>
        <v/>
      </c>
      <c r="C7" s="41" t="str">
        <f>IF('④出荷（販売）'!C4="","",'④出荷（販売）'!C4)</f>
        <v/>
      </c>
      <c r="D7" s="41" t="str">
        <f>IF('④出荷（販売）'!D4="","",'④出荷（販売）'!D4)</f>
        <v/>
      </c>
      <c r="E7" s="36" t="str">
        <f>IF('④出荷（販売）'!F4="","",'④出荷（販売）'!F4)</f>
        <v/>
      </c>
      <c r="F7" s="248" t="str">
        <f>IF('④出荷（販売）'!G4="","",'④出荷（販売）'!G4)</f>
        <v/>
      </c>
      <c r="G7" s="249" t="str">
        <f>IF('④出荷（販売）'!H4="","",'④出荷（販売）'!H4)</f>
        <v/>
      </c>
      <c r="H7" s="27"/>
      <c r="I7" s="28"/>
    </row>
    <row r="8" spans="2:15" ht="35.25" customHeight="1" x14ac:dyDescent="0.2">
      <c r="B8" s="41" t="str">
        <f>IF('④出荷（販売）'!B5="","",'④出荷（販売）'!B5)</f>
        <v/>
      </c>
      <c r="C8" s="41" t="str">
        <f>IF('④出荷（販売）'!C5="","",'④出荷（販売）'!C5)</f>
        <v/>
      </c>
      <c r="D8" s="41" t="str">
        <f>IF('④出荷（販売）'!D5="","",'④出荷（販売）'!D5)</f>
        <v/>
      </c>
      <c r="E8" s="36" t="str">
        <f>IF('④出荷（販売）'!F5="","",'④出荷（販売）'!F5)</f>
        <v/>
      </c>
      <c r="F8" s="248" t="str">
        <f>IF('④出荷（販売）'!G5="","",'④出荷（販売）'!G5)</f>
        <v/>
      </c>
      <c r="G8" s="249" t="str">
        <f>IF('④出荷（販売）'!H5="","",'④出荷（販売）'!H5)</f>
        <v/>
      </c>
      <c r="H8" s="27"/>
      <c r="I8" s="28"/>
    </row>
    <row r="9" spans="2:15" ht="35.25" customHeight="1" x14ac:dyDescent="0.2">
      <c r="B9" s="41" t="str">
        <f>IF('④出荷（販売）'!B6="","",'④出荷（販売）'!B6)</f>
        <v/>
      </c>
      <c r="C9" s="41" t="str">
        <f>IF('④出荷（販売）'!C6="","",'④出荷（販売）'!C6)</f>
        <v/>
      </c>
      <c r="D9" s="41" t="str">
        <f>IF('④出荷（販売）'!D6="","",'④出荷（販売）'!D6)</f>
        <v/>
      </c>
      <c r="E9" s="36" t="str">
        <f>IF('④出荷（販売）'!F6="","",'④出荷（販売）'!F6)</f>
        <v/>
      </c>
      <c r="F9" s="248" t="str">
        <f>IF('④出荷（販売）'!G6="","",'④出荷（販売）'!G6)</f>
        <v/>
      </c>
      <c r="G9" s="249" t="str">
        <f>IF('④出荷（販売）'!H6="","",'④出荷（販売）'!H6)</f>
        <v/>
      </c>
      <c r="H9" s="27"/>
      <c r="I9" s="28"/>
    </row>
    <row r="10" spans="2:15" ht="35.25" customHeight="1" x14ac:dyDescent="0.2">
      <c r="B10" s="41" t="str">
        <f>IF('④出荷（販売）'!B7="","",'④出荷（販売）'!B7)</f>
        <v/>
      </c>
      <c r="C10" s="41" t="str">
        <f>IF('④出荷（販売）'!C7="","",'④出荷（販売）'!C7)</f>
        <v/>
      </c>
      <c r="D10" s="41" t="str">
        <f>IF('④出荷（販売）'!D7="","",'④出荷（販売）'!D7)</f>
        <v/>
      </c>
      <c r="E10" s="36" t="str">
        <f>IF('④出荷（販売）'!F7="","",'④出荷（販売）'!F7)</f>
        <v/>
      </c>
      <c r="F10" s="248" t="str">
        <f>IF('④出荷（販売）'!G7="","",'④出荷（販売）'!G7)</f>
        <v/>
      </c>
      <c r="G10" s="249" t="str">
        <f>IF('④出荷（販売）'!H7="","",'④出荷（販売）'!H7)</f>
        <v/>
      </c>
      <c r="H10" s="27"/>
      <c r="I10" s="28"/>
    </row>
    <row r="11" spans="2:15" ht="35.25" customHeight="1" x14ac:dyDescent="0.2">
      <c r="B11" s="41" t="str">
        <f>IF('④出荷（販売）'!B8="","",'④出荷（販売）'!B8)</f>
        <v/>
      </c>
      <c r="C11" s="41" t="str">
        <f>IF('④出荷（販売）'!C8="","",'④出荷（販売）'!C8)</f>
        <v/>
      </c>
      <c r="D11" s="41" t="str">
        <f>IF('④出荷（販売）'!D8="","",'④出荷（販売）'!D8)</f>
        <v/>
      </c>
      <c r="E11" s="36" t="str">
        <f>IF('④出荷（販売）'!F8="","",'④出荷（販売）'!F8)</f>
        <v/>
      </c>
      <c r="F11" s="248" t="str">
        <f>IF('④出荷（販売）'!G8="","",'④出荷（販売）'!G8)</f>
        <v/>
      </c>
      <c r="G11" s="249" t="str">
        <f>IF('④出荷（販売）'!H8="","",'④出荷（販売）'!H8)</f>
        <v/>
      </c>
      <c r="H11" s="27"/>
      <c r="I11" s="28"/>
    </row>
    <row r="12" spans="2:15" ht="35.25" customHeight="1" x14ac:dyDescent="0.2">
      <c r="B12" s="41" t="str">
        <f>IF('④出荷（販売）'!B9="","",'④出荷（販売）'!B9)</f>
        <v/>
      </c>
      <c r="C12" s="41" t="str">
        <f>IF('④出荷（販売）'!C9="","",'④出荷（販売）'!C9)</f>
        <v/>
      </c>
      <c r="D12" s="41" t="str">
        <f>IF('④出荷（販売）'!D9="","",'④出荷（販売）'!D9)</f>
        <v/>
      </c>
      <c r="E12" s="36" t="str">
        <f>IF('④出荷（販売）'!F9="","",'④出荷（販売）'!F9)</f>
        <v/>
      </c>
      <c r="F12" s="248" t="str">
        <f>IF('④出荷（販売）'!G9="","",'④出荷（販売）'!G9)</f>
        <v/>
      </c>
      <c r="G12" s="249" t="str">
        <f>IF('④出荷（販売）'!H9="","",'④出荷（販売）'!H9)</f>
        <v/>
      </c>
      <c r="H12" s="27"/>
      <c r="I12" s="28"/>
    </row>
    <row r="13" spans="2:15" ht="35.25" customHeight="1" x14ac:dyDescent="0.2">
      <c r="B13" s="41" t="str">
        <f>IF('④出荷（販売）'!B10="","",'④出荷（販売）'!B10)</f>
        <v/>
      </c>
      <c r="C13" s="41" t="str">
        <f>IF('④出荷（販売）'!C10="","",'④出荷（販売）'!C10)</f>
        <v/>
      </c>
      <c r="D13" s="41" t="str">
        <f>IF('④出荷（販売）'!D10="","",'④出荷（販売）'!D10)</f>
        <v/>
      </c>
      <c r="E13" s="36" t="str">
        <f>IF('④出荷（販売）'!F10="","",'④出荷（販売）'!F10)</f>
        <v/>
      </c>
      <c r="F13" s="248" t="str">
        <f>IF('④出荷（販売）'!G10="","",'④出荷（販売）'!G10)</f>
        <v/>
      </c>
      <c r="G13" s="249" t="str">
        <f>IF('④出荷（販売）'!H10="","",'④出荷（販売）'!H10)</f>
        <v/>
      </c>
      <c r="H13" s="27"/>
      <c r="I13" s="28"/>
    </row>
    <row r="14" spans="2:15" ht="35.25" customHeight="1" x14ac:dyDescent="0.2">
      <c r="B14" s="41" t="str">
        <f>IF('④出荷（販売）'!B11="","",'④出荷（販売）'!B11)</f>
        <v/>
      </c>
      <c r="C14" s="41" t="str">
        <f>IF('④出荷（販売）'!C11="","",'④出荷（販売）'!C11)</f>
        <v/>
      </c>
      <c r="D14" s="41" t="str">
        <f>IF('④出荷（販売）'!D11="","",'④出荷（販売）'!D11)</f>
        <v/>
      </c>
      <c r="E14" s="36" t="str">
        <f>IF('④出荷（販売）'!F11="","",'④出荷（販売）'!F11)</f>
        <v/>
      </c>
      <c r="F14" s="248" t="str">
        <f>IF('④出荷（販売）'!G11="","",'④出荷（販売）'!G11)</f>
        <v/>
      </c>
      <c r="G14" s="249" t="str">
        <f>IF('④出荷（販売）'!H11="","",'④出荷（販売）'!H11)</f>
        <v/>
      </c>
      <c r="H14" s="27"/>
      <c r="I14" s="28"/>
    </row>
    <row r="15" spans="2:15" ht="35.25" customHeight="1" x14ac:dyDescent="0.2">
      <c r="B15" s="41" t="str">
        <f>IF('④出荷（販売）'!B12="","",'④出荷（販売）'!B12)</f>
        <v/>
      </c>
      <c r="C15" s="41" t="str">
        <f>IF('④出荷（販売）'!C12="","",'④出荷（販売）'!C12)</f>
        <v/>
      </c>
      <c r="D15" s="41" t="str">
        <f>IF('④出荷（販売）'!D12="","",'④出荷（販売）'!D12)</f>
        <v/>
      </c>
      <c r="E15" s="36" t="str">
        <f>IF('④出荷（販売）'!F12="","",'④出荷（販売）'!F12)</f>
        <v/>
      </c>
      <c r="F15" s="248" t="str">
        <f>IF('④出荷（販売）'!G12="","",'④出荷（販売）'!G12)</f>
        <v/>
      </c>
      <c r="G15" s="249" t="str">
        <f>IF('④出荷（販売）'!H12="","",'④出荷（販売）'!H12)</f>
        <v/>
      </c>
      <c r="H15" s="27"/>
      <c r="I15" s="28"/>
    </row>
    <row r="16" spans="2:15" ht="35.25" customHeight="1" x14ac:dyDescent="0.2">
      <c r="B16" s="41" t="str">
        <f>IF('④出荷（販売）'!B13="","",'④出荷（販売）'!B13)</f>
        <v/>
      </c>
      <c r="C16" s="41" t="str">
        <f>IF('④出荷（販売）'!C13="","",'④出荷（販売）'!C13)</f>
        <v/>
      </c>
      <c r="D16" s="41" t="str">
        <f>IF('④出荷（販売）'!D13="","",'④出荷（販売）'!D13)</f>
        <v/>
      </c>
      <c r="E16" s="36" t="str">
        <f>IF('④出荷（販売）'!F13="","",'④出荷（販売）'!F13)</f>
        <v/>
      </c>
      <c r="F16" s="248" t="str">
        <f>IF('④出荷（販売）'!G13="","",'④出荷（販売）'!G13)</f>
        <v/>
      </c>
      <c r="G16" s="249" t="str">
        <f>IF('④出荷（販売）'!H13="","",'④出荷（販売）'!H13)</f>
        <v/>
      </c>
      <c r="H16" s="27"/>
      <c r="I16" s="28"/>
    </row>
    <row r="17" spans="2:9" ht="35.25" customHeight="1" x14ac:dyDescent="0.2">
      <c r="B17" s="41" t="str">
        <f>IF('④出荷（販売）'!B14="","",'④出荷（販売）'!B14)</f>
        <v/>
      </c>
      <c r="C17" s="41" t="str">
        <f>IF('④出荷（販売）'!C14="","",'④出荷（販売）'!C14)</f>
        <v/>
      </c>
      <c r="D17" s="41" t="str">
        <f>IF('④出荷（販売）'!D14="","",'④出荷（販売）'!D14)</f>
        <v/>
      </c>
      <c r="E17" s="36" t="str">
        <f>IF('④出荷（販売）'!F14="","",'④出荷（販売）'!F14)</f>
        <v/>
      </c>
      <c r="F17" s="248" t="str">
        <f>IF('④出荷（販売）'!G14="","",'④出荷（販売）'!G14)</f>
        <v/>
      </c>
      <c r="G17" s="249" t="str">
        <f>IF('④出荷（販売）'!H14="","",'④出荷（販売）'!H14)</f>
        <v/>
      </c>
      <c r="H17" s="27"/>
      <c r="I17" s="28"/>
    </row>
    <row r="18" spans="2:9" ht="35.25" customHeight="1" x14ac:dyDescent="0.2">
      <c r="B18" s="41" t="str">
        <f>IF('④出荷（販売）'!B15="","",'④出荷（販売）'!B15)</f>
        <v/>
      </c>
      <c r="C18" s="41" t="str">
        <f>IF('④出荷（販売）'!C15="","",'④出荷（販売）'!C15)</f>
        <v/>
      </c>
      <c r="D18" s="41" t="str">
        <f>IF('④出荷（販売）'!D15="","",'④出荷（販売）'!D15)</f>
        <v/>
      </c>
      <c r="E18" s="36" t="str">
        <f>IF('④出荷（販売）'!F15="","",'④出荷（販売）'!F15)</f>
        <v/>
      </c>
      <c r="F18" s="248" t="str">
        <f>IF('④出荷（販売）'!G15="","",'④出荷（販売）'!G15)</f>
        <v/>
      </c>
      <c r="G18" s="249" t="str">
        <f>IF('④出荷（販売）'!H15="","",'④出荷（販売）'!H15)</f>
        <v/>
      </c>
      <c r="H18" s="27"/>
      <c r="I18" s="28"/>
    </row>
    <row r="19" spans="2:9" ht="35.25" customHeight="1" x14ac:dyDescent="0.2">
      <c r="B19" s="41" t="str">
        <f>IF('④出荷（販売）'!B16="","",'④出荷（販売）'!B16)</f>
        <v/>
      </c>
      <c r="C19" s="41" t="str">
        <f>IF('④出荷（販売）'!C16="","",'④出荷（販売）'!C16)</f>
        <v/>
      </c>
      <c r="D19" s="41" t="str">
        <f>IF('④出荷（販売）'!D16="","",'④出荷（販売）'!D16)</f>
        <v/>
      </c>
      <c r="E19" s="36" t="str">
        <f>IF('④出荷（販売）'!F16="","",'④出荷（販売）'!F16)</f>
        <v/>
      </c>
      <c r="F19" s="248" t="str">
        <f>IF('④出荷（販売）'!G16="","",'④出荷（販売）'!G16)</f>
        <v/>
      </c>
      <c r="G19" s="249" t="str">
        <f>IF('④出荷（販売）'!H16="","",'④出荷（販売）'!H16)</f>
        <v/>
      </c>
      <c r="H19" s="27"/>
      <c r="I19" s="28"/>
    </row>
    <row r="20" spans="2:9" ht="35.25" customHeight="1" x14ac:dyDescent="0.2">
      <c r="B20" s="41" t="str">
        <f>IF('④出荷（販売）'!B17="","",'④出荷（販売）'!B17)</f>
        <v/>
      </c>
      <c r="C20" s="41" t="str">
        <f>IF('④出荷（販売）'!C17="","",'④出荷（販売）'!C17)</f>
        <v/>
      </c>
      <c r="D20" s="41" t="str">
        <f>IF('④出荷（販売）'!D17="","",'④出荷（販売）'!D17)</f>
        <v/>
      </c>
      <c r="E20" s="36" t="str">
        <f>IF('④出荷（販売）'!F17="","",'④出荷（販売）'!F17)</f>
        <v/>
      </c>
      <c r="F20" s="248" t="str">
        <f>IF('④出荷（販売）'!G17="","",'④出荷（販売）'!G17)</f>
        <v/>
      </c>
      <c r="G20" s="249" t="str">
        <f>IF('④出荷（販売）'!H17="","",'④出荷（販売）'!H17)</f>
        <v/>
      </c>
      <c r="H20" s="27"/>
      <c r="I20" s="28"/>
    </row>
    <row r="21" spans="2:9" ht="35.25" customHeight="1" x14ac:dyDescent="0.2">
      <c r="B21" s="41" t="str">
        <f>IF('④出荷（販売）'!B18="","",'④出荷（販売）'!B18)</f>
        <v/>
      </c>
      <c r="C21" s="41" t="str">
        <f>IF('④出荷（販売）'!C18="","",'④出荷（販売）'!C18)</f>
        <v/>
      </c>
      <c r="D21" s="41" t="str">
        <f>IF('④出荷（販売）'!D18="","",'④出荷（販売）'!D18)</f>
        <v/>
      </c>
      <c r="E21" s="36" t="str">
        <f>IF('④出荷（販売）'!F18="","",'④出荷（販売）'!F18)</f>
        <v/>
      </c>
      <c r="F21" s="248" t="str">
        <f>IF('④出荷（販売）'!G18="","",'④出荷（販売）'!G18)</f>
        <v/>
      </c>
      <c r="G21" s="249" t="str">
        <f>IF('④出荷（販売）'!H18="","",'④出荷（販売）'!H18)</f>
        <v/>
      </c>
      <c r="H21" s="27"/>
      <c r="I21" s="28"/>
    </row>
    <row r="22" spans="2:9" ht="35.25" customHeight="1" x14ac:dyDescent="0.2">
      <c r="B22" s="41" t="str">
        <f>IF('④出荷（販売）'!B19="","",'④出荷（販売）'!B19)</f>
        <v/>
      </c>
      <c r="C22" s="41" t="str">
        <f>IF('④出荷（販売）'!C19="","",'④出荷（販売）'!C19)</f>
        <v/>
      </c>
      <c r="D22" s="41" t="str">
        <f>IF('④出荷（販売）'!D19="","",'④出荷（販売）'!D19)</f>
        <v/>
      </c>
      <c r="E22" s="36" t="str">
        <f>IF('④出荷（販売）'!F19="","",'④出荷（販売）'!F19)</f>
        <v/>
      </c>
      <c r="F22" s="248" t="str">
        <f>IF('④出荷（販売）'!G19="","",'④出荷（販売）'!G19)</f>
        <v/>
      </c>
      <c r="G22" s="249" t="str">
        <f>IF('④出荷（販売）'!H19="","",'④出荷（販売）'!H19)</f>
        <v/>
      </c>
      <c r="H22" s="27"/>
      <c r="I22" s="28"/>
    </row>
    <row r="23" spans="2:9" ht="35.25" customHeight="1" x14ac:dyDescent="0.2">
      <c r="B23" s="41" t="str">
        <f>IF('④出荷（販売）'!B20="","",'④出荷（販売）'!B20)</f>
        <v/>
      </c>
      <c r="C23" s="41" t="str">
        <f>IF('④出荷（販売）'!C20="","",'④出荷（販売）'!C20)</f>
        <v/>
      </c>
      <c r="D23" s="41" t="str">
        <f>IF('④出荷（販売）'!D20="","",'④出荷（販売）'!D20)</f>
        <v/>
      </c>
      <c r="E23" s="36" t="str">
        <f>IF('④出荷（販売）'!F20="","",'④出荷（販売）'!F20)</f>
        <v/>
      </c>
      <c r="F23" s="248" t="str">
        <f>IF('④出荷（販売）'!G20="","",'④出荷（販売）'!G20)</f>
        <v/>
      </c>
      <c r="G23" s="249" t="str">
        <f>IF('④出荷（販売）'!H20="","",'④出荷（販売）'!H20)</f>
        <v/>
      </c>
      <c r="H23" s="27"/>
      <c r="I23" s="28"/>
    </row>
    <row r="24" spans="2:9" ht="35.25" customHeight="1" x14ac:dyDescent="0.2">
      <c r="B24" s="41" t="str">
        <f>IF('④出荷（販売）'!B21="","",'④出荷（販売）'!B21)</f>
        <v/>
      </c>
      <c r="C24" s="41" t="str">
        <f>IF('④出荷（販売）'!C21="","",'④出荷（販売）'!C21)</f>
        <v/>
      </c>
      <c r="D24" s="41" t="str">
        <f>IF('④出荷（販売）'!D21="","",'④出荷（販売）'!D21)</f>
        <v/>
      </c>
      <c r="E24" s="36" t="str">
        <f>IF('④出荷（販売）'!F21="","",'④出荷（販売）'!F21)</f>
        <v/>
      </c>
      <c r="F24" s="248" t="str">
        <f>IF('④出荷（販売）'!G21="","",'④出荷（販売）'!G21)</f>
        <v/>
      </c>
      <c r="G24" s="249" t="str">
        <f>IF('④出荷（販売）'!H21="","",'④出荷（販売）'!H21)</f>
        <v/>
      </c>
      <c r="H24" s="27"/>
      <c r="I24" s="28"/>
    </row>
    <row r="25" spans="2:9" ht="35.25" customHeight="1" x14ac:dyDescent="0.2">
      <c r="B25" s="41" t="str">
        <f>IF('④出荷（販売）'!B22="","",'④出荷（販売）'!B22)</f>
        <v/>
      </c>
      <c r="C25" s="41" t="str">
        <f>IF('④出荷（販売）'!C22="","",'④出荷（販売）'!C22)</f>
        <v/>
      </c>
      <c r="D25" s="41" t="str">
        <f>IF('④出荷（販売）'!D22="","",'④出荷（販売）'!D22)</f>
        <v/>
      </c>
      <c r="E25" s="36" t="str">
        <f>IF('④出荷（販売）'!F22="","",'④出荷（販売）'!F22)</f>
        <v/>
      </c>
      <c r="F25" s="248" t="str">
        <f>IF('④出荷（販売）'!G22="","",'④出荷（販売）'!G22)</f>
        <v/>
      </c>
      <c r="G25" s="249" t="str">
        <f>IF('④出荷（販売）'!H22="","",'④出荷（販売）'!H22)</f>
        <v/>
      </c>
      <c r="H25" s="27"/>
      <c r="I25" s="28"/>
    </row>
    <row r="26" spans="2:9" ht="35.25" customHeight="1" x14ac:dyDescent="0.2">
      <c r="B26" s="41" t="str">
        <f>IF('④出荷（販売）'!B23="","",'④出荷（販売）'!B23)</f>
        <v/>
      </c>
      <c r="C26" s="41" t="str">
        <f>IF('④出荷（販売）'!C23="","",'④出荷（販売）'!C23)</f>
        <v/>
      </c>
      <c r="D26" s="41" t="str">
        <f>IF('④出荷（販売）'!D23="","",'④出荷（販売）'!D23)</f>
        <v/>
      </c>
      <c r="E26" s="36" t="str">
        <f>IF('④出荷（販売）'!F23="","",'④出荷（販売）'!F23)</f>
        <v/>
      </c>
      <c r="F26" s="248" t="str">
        <f>IF('④出荷（販売）'!G23="","",'④出荷（販売）'!G23)</f>
        <v/>
      </c>
      <c r="G26" s="249" t="str">
        <f>IF('④出荷（販売）'!H23="","",'④出荷（販売）'!H23)</f>
        <v/>
      </c>
      <c r="H26" s="27"/>
      <c r="I26" s="28"/>
    </row>
    <row r="27" spans="2:9" ht="35.25" customHeight="1" x14ac:dyDescent="0.2">
      <c r="B27" s="41" t="str">
        <f>IF('④出荷（販売）'!B24="","",'④出荷（販売）'!B24)</f>
        <v/>
      </c>
      <c r="C27" s="41" t="str">
        <f>IF('④出荷（販売）'!C24="","",'④出荷（販売）'!C24)</f>
        <v/>
      </c>
      <c r="D27" s="41" t="str">
        <f>IF('④出荷（販売）'!D24="","",'④出荷（販売）'!D24)</f>
        <v/>
      </c>
      <c r="E27" s="36" t="str">
        <f>IF('④出荷（販売）'!F24="","",'④出荷（販売）'!F24)</f>
        <v/>
      </c>
      <c r="F27" s="248" t="str">
        <f>IF('④出荷（販売）'!G24="","",'④出荷（販売）'!G24)</f>
        <v/>
      </c>
      <c r="G27" s="249" t="str">
        <f>IF('④出荷（販売）'!H24="","",'④出荷（販売）'!H24)</f>
        <v/>
      </c>
      <c r="H27" s="27"/>
      <c r="I27" s="28"/>
    </row>
    <row r="28" spans="2:9" ht="35.25" customHeight="1" x14ac:dyDescent="0.2">
      <c r="B28" s="41" t="str">
        <f>IF('④出荷（販売）'!B25="","",'④出荷（販売）'!B25)</f>
        <v/>
      </c>
      <c r="C28" s="41" t="str">
        <f>IF('④出荷（販売）'!C25="","",'④出荷（販売）'!C25)</f>
        <v/>
      </c>
      <c r="D28" s="41" t="str">
        <f>IF('④出荷（販売）'!D25="","",'④出荷（販売）'!D25)</f>
        <v/>
      </c>
      <c r="E28" s="36" t="str">
        <f>IF('④出荷（販売）'!F25="","",'④出荷（販売）'!F25)</f>
        <v/>
      </c>
      <c r="F28" s="248" t="str">
        <f>IF('④出荷（販売）'!G25="","",'④出荷（販売）'!G25)</f>
        <v/>
      </c>
      <c r="G28" s="249" t="str">
        <f>IF('④出荷（販売）'!H25="","",'④出荷（販売）'!H25)</f>
        <v/>
      </c>
      <c r="H28" s="27"/>
      <c r="I28" s="28"/>
    </row>
    <row r="29" spans="2:9" ht="35.25" customHeight="1" x14ac:dyDescent="0.2">
      <c r="B29" s="41" t="str">
        <f>IF('④出荷（販売）'!B26="","",'④出荷（販売）'!B26)</f>
        <v/>
      </c>
      <c r="C29" s="41" t="str">
        <f>IF('④出荷（販売）'!C26="","",'④出荷（販売）'!C26)</f>
        <v/>
      </c>
      <c r="D29" s="41" t="str">
        <f>IF('④出荷（販売）'!D26="","",'④出荷（販売）'!D26)</f>
        <v/>
      </c>
      <c r="E29" s="36" t="str">
        <f>IF('④出荷（販売）'!F26="","",'④出荷（販売）'!F26)</f>
        <v/>
      </c>
      <c r="F29" s="248" t="str">
        <f>IF('④出荷（販売）'!G26="","",'④出荷（販売）'!G26)</f>
        <v/>
      </c>
      <c r="G29" s="249" t="str">
        <f>IF('④出荷（販売）'!H26="","",'④出荷（販売）'!H26)</f>
        <v/>
      </c>
      <c r="H29" s="27"/>
      <c r="I29" s="28"/>
    </row>
    <row r="32" spans="2:9" ht="19.2" x14ac:dyDescent="0.2">
      <c r="B32" s="4" t="s">
        <v>126</v>
      </c>
      <c r="C32" s="31"/>
      <c r="D32" s="31"/>
      <c r="E32" s="35"/>
      <c r="F32" s="37"/>
      <c r="G32" s="31"/>
      <c r="H32" s="31"/>
      <c r="I32" s="31"/>
    </row>
    <row r="33" spans="2:9" ht="32.25" customHeight="1" x14ac:dyDescent="0.2">
      <c r="B33" s="326" t="s">
        <v>83</v>
      </c>
      <c r="C33" s="328" t="s">
        <v>84</v>
      </c>
      <c r="D33" s="328" t="s">
        <v>85</v>
      </c>
      <c r="E33" s="336" t="s">
        <v>86</v>
      </c>
      <c r="F33" s="341" t="s">
        <v>89</v>
      </c>
      <c r="G33" s="342"/>
      <c r="H33" s="345"/>
      <c r="I33" s="331"/>
    </row>
    <row r="34" spans="2:9" ht="32.25" customHeight="1" x14ac:dyDescent="0.2">
      <c r="B34" s="327"/>
      <c r="C34" s="328"/>
      <c r="D34" s="328"/>
      <c r="E34" s="337"/>
      <c r="F34" s="343"/>
      <c r="G34" s="344"/>
      <c r="H34" s="345"/>
      <c r="I34" s="331"/>
    </row>
    <row r="35" spans="2:9" ht="32.25" customHeight="1" x14ac:dyDescent="0.2">
      <c r="B35" s="41" t="str">
        <f>IF(⑤委託加工先!C3="","",⑤委託加工先!C3)</f>
        <v/>
      </c>
      <c r="C35" s="41" t="str">
        <f>IF(⑤委託加工先!D3="","",⑤委託加工先!D3)</f>
        <v/>
      </c>
      <c r="D35" s="41" t="str">
        <f>IF(⑤委託加工先!B3="","",⑤委託加工先!B3)</f>
        <v/>
      </c>
      <c r="E35" s="41" t="str">
        <f>IF(⑤委託加工先!F3="","",⑤委託加工先!F3)</f>
        <v/>
      </c>
      <c r="F35" s="43" t="str">
        <f>IF(⑤委託加工先!G3="","",⑤委託加工先!G3)</f>
        <v/>
      </c>
      <c r="G35" s="38" t="str">
        <f>IF(⑤委託加工先!H3="","",⑤委託加工先!H3)</f>
        <v/>
      </c>
      <c r="H35" s="44"/>
      <c r="I35" s="45"/>
    </row>
    <row r="36" spans="2:9" ht="32.25" customHeight="1" x14ac:dyDescent="0.2">
      <c r="B36" s="41" t="str">
        <f>IF(⑤委託加工先!C4="","",⑤委託加工先!C4)</f>
        <v/>
      </c>
      <c r="C36" s="41" t="str">
        <f>IF(⑤委託加工先!D4="","",⑤委託加工先!D4)</f>
        <v/>
      </c>
      <c r="D36" s="41" t="str">
        <f>IF(⑤委託加工先!B4="","",⑤委託加工先!B4)</f>
        <v/>
      </c>
      <c r="E36" s="41" t="str">
        <f>IF(⑤委託加工先!F4="","",⑤委託加工先!F4)</f>
        <v/>
      </c>
      <c r="F36" s="43" t="str">
        <f>IF(⑤委託加工先!G4="","",⑤委託加工先!G4)</f>
        <v/>
      </c>
      <c r="G36" s="38" t="str">
        <f>IF(⑤委託加工先!H4="","",⑤委託加工先!H4)</f>
        <v/>
      </c>
      <c r="H36" s="44"/>
      <c r="I36" s="45"/>
    </row>
    <row r="37" spans="2:9" ht="32.25" customHeight="1" x14ac:dyDescent="0.2">
      <c r="B37" s="41" t="str">
        <f>IF(⑤委託加工先!C5="","",⑤委託加工先!C5)</f>
        <v/>
      </c>
      <c r="C37" s="41" t="str">
        <f>IF(⑤委託加工先!D5="","",⑤委託加工先!D5)</f>
        <v/>
      </c>
      <c r="D37" s="41" t="str">
        <f>IF(⑤委託加工先!B5="","",⑤委託加工先!B5)</f>
        <v/>
      </c>
      <c r="E37" s="41" t="str">
        <f>IF(⑤委託加工先!F5="","",⑤委託加工先!F5)</f>
        <v/>
      </c>
      <c r="F37" s="43" t="str">
        <f>IF(⑤委託加工先!G5="","",⑤委託加工先!G5)</f>
        <v/>
      </c>
      <c r="G37" s="38" t="str">
        <f>IF(⑤委託加工先!H5="","",⑤委託加工先!H5)</f>
        <v/>
      </c>
      <c r="H37" s="44"/>
      <c r="I37" s="45"/>
    </row>
    <row r="38" spans="2:9" ht="32.25" customHeight="1" x14ac:dyDescent="0.2">
      <c r="B38" s="41" t="str">
        <f>IF(⑤委託加工先!C6="","",⑤委託加工先!C6)</f>
        <v/>
      </c>
      <c r="C38" s="41" t="str">
        <f>IF(⑤委託加工先!D6="","",⑤委託加工先!D6)</f>
        <v/>
      </c>
      <c r="D38" s="41" t="str">
        <f>IF(⑤委託加工先!B6="","",⑤委託加工先!B6)</f>
        <v/>
      </c>
      <c r="E38" s="41" t="str">
        <f>IF(⑤委託加工先!F6="","",⑤委託加工先!F6)</f>
        <v/>
      </c>
      <c r="F38" s="43" t="str">
        <f>IF(⑤委託加工先!G6="","",⑤委託加工先!G6)</f>
        <v/>
      </c>
      <c r="G38" s="38" t="str">
        <f>IF(⑤委託加工先!H6="","",⑤委託加工先!H6)</f>
        <v/>
      </c>
      <c r="H38" s="44"/>
      <c r="I38" s="45"/>
    </row>
    <row r="39" spans="2:9" ht="32.25" customHeight="1" x14ac:dyDescent="0.2">
      <c r="B39" s="41" t="str">
        <f>IF(⑤委託加工先!C7="","",⑤委託加工先!C7)</f>
        <v/>
      </c>
      <c r="C39" s="41" t="str">
        <f>IF(⑤委託加工先!D7="","",⑤委託加工先!D7)</f>
        <v/>
      </c>
      <c r="D39" s="41" t="str">
        <f>IF(⑤委託加工先!B7="","",⑤委託加工先!B7)</f>
        <v/>
      </c>
      <c r="E39" s="41" t="str">
        <f>IF(⑤委託加工先!F7="","",⑤委託加工先!F7)</f>
        <v/>
      </c>
      <c r="F39" s="43" t="str">
        <f>IF(⑤委託加工先!G7="","",⑤委託加工先!G7)</f>
        <v/>
      </c>
      <c r="G39" s="38" t="str">
        <f>IF(⑤委託加工先!H7="","",⑤委託加工先!H7)</f>
        <v/>
      </c>
      <c r="H39" s="39"/>
      <c r="I39" s="39"/>
    </row>
  </sheetData>
  <mergeCells count="14">
    <mergeCell ref="B3:D3"/>
    <mergeCell ref="F3:G3"/>
    <mergeCell ref="I33:I34"/>
    <mergeCell ref="B33:B34"/>
    <mergeCell ref="C33:C34"/>
    <mergeCell ref="D33:D34"/>
    <mergeCell ref="F33:G34"/>
    <mergeCell ref="H33:H34"/>
    <mergeCell ref="B4:B5"/>
    <mergeCell ref="C4:C5"/>
    <mergeCell ref="D4:D5"/>
    <mergeCell ref="F4:G5"/>
    <mergeCell ref="E4:E5"/>
    <mergeCell ref="E33:E34"/>
  </mergeCells>
  <phoneticPr fontId="2"/>
  <hyperlinks>
    <hyperlink ref="O1" location="'申請提出書類ﾘｽﾄ '!A1" display="'申請提出書類ﾘｽﾄ '!A1" xr:uid="{AFCD3DEF-AB7E-4137-B029-44A8CE74EF0F}"/>
  </hyperlinks>
  <pageMargins left="0.7" right="0.7" top="0.75" bottom="0.75" header="0.3" footer="0.3"/>
  <pageSetup paperSize="9" scale="62"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1:P58"/>
  <sheetViews>
    <sheetView view="pageBreakPreview" zoomScaleNormal="100" zoomScaleSheetLayoutView="100" workbookViewId="0">
      <selection activeCell="N7" sqref="N7"/>
    </sheetView>
  </sheetViews>
  <sheetFormatPr defaultRowHeight="13.2" x14ac:dyDescent="0.2"/>
  <cols>
    <col min="1" max="1" width="4.109375" customWidth="1"/>
    <col min="10" max="10" width="16.33203125" customWidth="1"/>
    <col min="11" max="11" width="4.33203125" customWidth="1"/>
    <col min="15" max="15" width="21.5546875" customWidth="1"/>
  </cols>
  <sheetData>
    <row r="1" spans="2:16" ht="18" customHeight="1" x14ac:dyDescent="0.2">
      <c r="B1" s="121" t="s">
        <v>482</v>
      </c>
      <c r="O1" s="183" t="s">
        <v>481</v>
      </c>
    </row>
    <row r="2" spans="2:16" ht="18" customHeight="1" x14ac:dyDescent="0.2"/>
    <row r="3" spans="2:16" ht="21" x14ac:dyDescent="0.2">
      <c r="B3" s="351" t="s">
        <v>131</v>
      </c>
      <c r="C3" s="352"/>
      <c r="D3" s="352"/>
      <c r="E3" s="352"/>
      <c r="F3" s="352"/>
      <c r="G3" s="295"/>
      <c r="H3" s="295"/>
      <c r="I3" s="295"/>
      <c r="J3" s="295"/>
    </row>
    <row r="4" spans="2:16" ht="18" customHeight="1" x14ac:dyDescent="0.2">
      <c r="H4" s="13"/>
      <c r="I4" s="349">
        <f>'1.申請書鑑 様式1'!H3</f>
        <v>45748</v>
      </c>
      <c r="J4" s="349"/>
      <c r="M4" s="308"/>
      <c r="N4" s="307"/>
    </row>
    <row r="5" spans="2:16" ht="18" customHeight="1" x14ac:dyDescent="0.2">
      <c r="H5" s="13"/>
      <c r="I5" s="353"/>
      <c r="J5" s="354"/>
    </row>
    <row r="6" spans="2:16" ht="18" customHeight="1" x14ac:dyDescent="0.2">
      <c r="B6" t="s">
        <v>476</v>
      </c>
    </row>
    <row r="7" spans="2:16" ht="18" customHeight="1" x14ac:dyDescent="0.2">
      <c r="B7" t="s">
        <v>477</v>
      </c>
    </row>
    <row r="8" spans="2:16" ht="18" customHeight="1" x14ac:dyDescent="0.2"/>
    <row r="9" spans="2:16" ht="18" customHeight="1" x14ac:dyDescent="0.2">
      <c r="F9" s="347" t="s">
        <v>132</v>
      </c>
      <c r="G9" s="347"/>
      <c r="H9" s="313" t="str">
        <f>①基本情報!B6</f>
        <v>株式会社　○○</v>
      </c>
      <c r="I9" s="313"/>
      <c r="J9" s="313"/>
    </row>
    <row r="10" spans="2:16" ht="18" customHeight="1" x14ac:dyDescent="0.2">
      <c r="F10" s="17"/>
      <c r="G10" s="17"/>
      <c r="H10" s="313"/>
      <c r="I10" s="313"/>
      <c r="J10" s="313"/>
      <c r="N10" s="17"/>
      <c r="O10" s="17"/>
      <c r="P10" s="17"/>
    </row>
    <row r="11" spans="2:16" ht="18" customHeight="1" x14ac:dyDescent="0.2">
      <c r="F11" s="347" t="s">
        <v>164</v>
      </c>
      <c r="G11" s="347"/>
      <c r="H11" s="313" t="str">
        <f>①基本情報!B5</f>
        <v>○○県〇〇市・・・・</v>
      </c>
      <c r="I11" s="313"/>
      <c r="J11" s="313"/>
    </row>
    <row r="12" spans="2:16" ht="18" customHeight="1" x14ac:dyDescent="0.2">
      <c r="F12" s="17"/>
      <c r="G12" s="17"/>
      <c r="H12" s="313"/>
      <c r="I12" s="313"/>
      <c r="J12" s="313"/>
    </row>
    <row r="13" spans="2:16" ht="18" customHeight="1" x14ac:dyDescent="0.2">
      <c r="F13" s="347" t="s">
        <v>133</v>
      </c>
      <c r="G13" s="347"/>
      <c r="H13" s="313" t="str">
        <f>IF(①基本情報!B7&lt;&gt;"",①基本情報!B7&amp;"　"&amp;①基本情報!B8,①基本情報!B8)</f>
        <v>代表取締役社長　〇〇 〇〇</v>
      </c>
      <c r="I13" s="313"/>
      <c r="J13" s="313"/>
      <c r="K13" s="350"/>
    </row>
    <row r="14" spans="2:16" ht="18" customHeight="1" x14ac:dyDescent="0.2">
      <c r="F14" s="17"/>
      <c r="G14" s="17"/>
      <c r="H14" s="313"/>
      <c r="I14" s="313"/>
      <c r="J14" s="313"/>
      <c r="K14" s="350"/>
    </row>
    <row r="15" spans="2:16" ht="18" customHeight="1" x14ac:dyDescent="0.2">
      <c r="F15" s="17"/>
      <c r="G15" s="17"/>
      <c r="H15" s="268"/>
      <c r="I15" s="348"/>
      <c r="J15" s="348"/>
    </row>
    <row r="16" spans="2:16" ht="18" customHeight="1" x14ac:dyDescent="0.2">
      <c r="F16" s="346"/>
      <c r="G16" s="346"/>
    </row>
    <row r="17" spans="2:15" ht="18" customHeight="1" x14ac:dyDescent="0.2">
      <c r="F17" s="17"/>
      <c r="G17" s="268"/>
      <c r="H17" s="58"/>
      <c r="I17" s="58"/>
    </row>
    <row r="18" spans="2:15" s="15" customFormat="1" ht="21" customHeight="1" x14ac:dyDescent="0.2">
      <c r="B18" s="15" t="s">
        <v>134</v>
      </c>
      <c r="F18" s="59"/>
      <c r="G18" s="59"/>
      <c r="H18" s="59"/>
      <c r="I18" s="59"/>
    </row>
    <row r="19" spans="2:15" s="15" customFormat="1" ht="21" customHeight="1" x14ac:dyDescent="0.2">
      <c r="B19" s="15" t="s">
        <v>483</v>
      </c>
      <c r="F19" s="59"/>
      <c r="G19" s="59"/>
      <c r="H19" s="59"/>
      <c r="I19" s="59"/>
      <c r="N19" s="59"/>
      <c r="O19" s="59"/>
    </row>
    <row r="20" spans="2:15" s="15" customFormat="1" ht="21" customHeight="1" x14ac:dyDescent="0.2">
      <c r="B20" s="15" t="s">
        <v>136</v>
      </c>
      <c r="G20" s="59"/>
      <c r="H20" s="59"/>
      <c r="I20" s="59"/>
    </row>
    <row r="21" spans="2:15" s="15" customFormat="1" ht="21" customHeight="1" x14ac:dyDescent="0.2">
      <c r="B21" s="15" t="s">
        <v>135</v>
      </c>
    </row>
    <row r="22" spans="2:15" s="15" customFormat="1" ht="21" customHeight="1" x14ac:dyDescent="0.2"/>
    <row r="23" spans="2:15" s="15" customFormat="1" ht="21" customHeight="1" x14ac:dyDescent="0.2">
      <c r="B23" s="318" t="s">
        <v>64</v>
      </c>
      <c r="C23" s="307"/>
      <c r="D23" s="307"/>
      <c r="E23" s="307"/>
      <c r="F23" s="307"/>
      <c r="G23" s="307"/>
      <c r="H23" s="307"/>
      <c r="I23" s="307"/>
      <c r="J23" s="307"/>
    </row>
    <row r="24" spans="2:15" s="15" customFormat="1" ht="21" customHeight="1" x14ac:dyDescent="0.2"/>
    <row r="25" spans="2:15" s="15" customFormat="1" ht="21" customHeight="1" x14ac:dyDescent="0.2">
      <c r="B25" s="15" t="s">
        <v>137</v>
      </c>
      <c r="F25" s="59"/>
      <c r="G25" s="59"/>
      <c r="H25" s="59"/>
      <c r="I25" s="59"/>
    </row>
    <row r="26" spans="2:15" s="15" customFormat="1" ht="21" customHeight="1" x14ac:dyDescent="0.2">
      <c r="B26" s="15" t="s">
        <v>139</v>
      </c>
      <c r="F26" s="59"/>
      <c r="G26" s="59"/>
      <c r="H26" s="59"/>
      <c r="I26" s="59"/>
    </row>
    <row r="27" spans="2:15" s="15" customFormat="1" ht="21" customHeight="1" x14ac:dyDescent="0.2">
      <c r="B27" s="15" t="s">
        <v>484</v>
      </c>
    </row>
    <row r="28" spans="2:15" s="15" customFormat="1" ht="21" customHeight="1" x14ac:dyDescent="0.2">
      <c r="B28" s="15" t="s">
        <v>138</v>
      </c>
    </row>
    <row r="29" spans="2:15" s="15" customFormat="1" ht="21" customHeight="1" x14ac:dyDescent="0.2">
      <c r="B29" s="15" t="s">
        <v>140</v>
      </c>
    </row>
    <row r="30" spans="2:15" s="15" customFormat="1" ht="21" customHeight="1" x14ac:dyDescent="0.2"/>
    <row r="31" spans="2:15" s="15" customFormat="1" ht="21" customHeight="1" x14ac:dyDescent="0.2">
      <c r="B31" s="15" t="s">
        <v>141</v>
      </c>
    </row>
    <row r="32" spans="2:15" s="15" customFormat="1" ht="21" customHeight="1" x14ac:dyDescent="0.2">
      <c r="B32" s="15" t="s">
        <v>142</v>
      </c>
    </row>
    <row r="33" spans="2:2" s="15" customFormat="1" ht="21" customHeight="1" x14ac:dyDescent="0.2">
      <c r="B33" s="15" t="s">
        <v>143</v>
      </c>
    </row>
    <row r="34" spans="2:2" s="15" customFormat="1" ht="21" customHeight="1" x14ac:dyDescent="0.2">
      <c r="B34" s="15" t="s">
        <v>144</v>
      </c>
    </row>
    <row r="35" spans="2:2" s="15" customFormat="1" ht="21" customHeight="1" x14ac:dyDescent="0.2">
      <c r="B35" s="15" t="s">
        <v>145</v>
      </c>
    </row>
    <row r="36" spans="2:2" s="15" customFormat="1" ht="21" customHeight="1" x14ac:dyDescent="0.2">
      <c r="B36" s="15" t="s">
        <v>146</v>
      </c>
    </row>
    <row r="37" spans="2:2" s="15" customFormat="1" ht="21" customHeight="1" x14ac:dyDescent="0.2">
      <c r="B37" s="15" t="s">
        <v>485</v>
      </c>
    </row>
    <row r="38" spans="2:2" s="15" customFormat="1" ht="21" customHeight="1" x14ac:dyDescent="0.2">
      <c r="B38" s="15" t="s">
        <v>147</v>
      </c>
    </row>
    <row r="39" spans="2:2" s="15" customFormat="1" ht="21" customHeight="1" x14ac:dyDescent="0.2">
      <c r="B39" s="15" t="s">
        <v>148</v>
      </c>
    </row>
    <row r="40" spans="2:2" s="15" customFormat="1" ht="21" customHeight="1" x14ac:dyDescent="0.2">
      <c r="B40" s="15" t="s">
        <v>149</v>
      </c>
    </row>
    <row r="41" spans="2:2" s="15" customFormat="1" ht="21" customHeight="1" x14ac:dyDescent="0.2">
      <c r="B41" s="15" t="s">
        <v>150</v>
      </c>
    </row>
    <row r="42" spans="2:2" s="15" customFormat="1" ht="21" customHeight="1" x14ac:dyDescent="0.2">
      <c r="B42" s="15" t="s">
        <v>151</v>
      </c>
    </row>
    <row r="43" spans="2:2" s="15" customFormat="1" ht="21" customHeight="1" x14ac:dyDescent="0.2">
      <c r="B43" s="15" t="s">
        <v>152</v>
      </c>
    </row>
    <row r="44" spans="2:2" s="15" customFormat="1" ht="21" customHeight="1" x14ac:dyDescent="0.2">
      <c r="B44" s="15" t="s">
        <v>153</v>
      </c>
    </row>
    <row r="45" spans="2:2" s="15" customFormat="1" ht="21" customHeight="1" x14ac:dyDescent="0.2">
      <c r="B45" s="15" t="s">
        <v>154</v>
      </c>
    </row>
    <row r="46" spans="2:2" s="15" customFormat="1" ht="21" customHeight="1" x14ac:dyDescent="0.2">
      <c r="B46" s="15" t="s">
        <v>155</v>
      </c>
    </row>
    <row r="47" spans="2:2" s="15" customFormat="1" ht="21" customHeight="1" x14ac:dyDescent="0.2">
      <c r="B47" s="15" t="s">
        <v>156</v>
      </c>
    </row>
    <row r="48" spans="2:2" s="15" customFormat="1" ht="21" customHeight="1" x14ac:dyDescent="0.2">
      <c r="B48" s="15" t="s">
        <v>157</v>
      </c>
    </row>
    <row r="49" spans="2:10" s="15" customFormat="1" ht="21" customHeight="1" x14ac:dyDescent="0.2">
      <c r="B49" s="15" t="s">
        <v>158</v>
      </c>
    </row>
    <row r="50" spans="2:10" s="15" customFormat="1" ht="21" customHeight="1" x14ac:dyDescent="0.2">
      <c r="B50" s="15" t="s">
        <v>159</v>
      </c>
    </row>
    <row r="51" spans="2:10" s="15" customFormat="1" ht="21" customHeight="1" x14ac:dyDescent="0.2">
      <c r="B51" s="15" t="s">
        <v>160</v>
      </c>
    </row>
    <row r="52" spans="2:10" s="15" customFormat="1" ht="21" customHeight="1" x14ac:dyDescent="0.2">
      <c r="B52" s="15" t="s">
        <v>161</v>
      </c>
    </row>
    <row r="53" spans="2:10" ht="21" customHeight="1" x14ac:dyDescent="0.2">
      <c r="B53" s="15" t="s">
        <v>486</v>
      </c>
    </row>
    <row r="54" spans="2:10" ht="21" customHeight="1" x14ac:dyDescent="0.2">
      <c r="B54" s="15" t="s">
        <v>314</v>
      </c>
    </row>
    <row r="55" spans="2:10" ht="21" customHeight="1" x14ac:dyDescent="0.2">
      <c r="B55" s="15" t="s">
        <v>162</v>
      </c>
    </row>
    <row r="56" spans="2:10" ht="21" customHeight="1" x14ac:dyDescent="0.2">
      <c r="B56" s="15" t="s">
        <v>163</v>
      </c>
    </row>
    <row r="57" spans="2:10" ht="21" customHeight="1" x14ac:dyDescent="0.2">
      <c r="J57" s="13" t="s">
        <v>100</v>
      </c>
    </row>
    <row r="58" spans="2:10" ht="18" customHeight="1" x14ac:dyDescent="0.2"/>
  </sheetData>
  <mergeCells count="14">
    <mergeCell ref="M4:N4"/>
    <mergeCell ref="I4:J4"/>
    <mergeCell ref="K13:K14"/>
    <mergeCell ref="B3:J3"/>
    <mergeCell ref="F9:G9"/>
    <mergeCell ref="H9:J10"/>
    <mergeCell ref="F11:G11"/>
    <mergeCell ref="H11:J12"/>
    <mergeCell ref="I5:J5"/>
    <mergeCell ref="F16:G16"/>
    <mergeCell ref="B23:J23"/>
    <mergeCell ref="F13:G13"/>
    <mergeCell ref="H13:J14"/>
    <mergeCell ref="I15:J15"/>
  </mergeCells>
  <phoneticPr fontId="2"/>
  <hyperlinks>
    <hyperlink ref="O1" location="'申請提出書類ﾘｽﾄ '!C12" display="申請提出書類ﾘｽﾄ '!A1" xr:uid="{86951698-1C9F-4949-AB8D-834E25FC38F4}"/>
  </hyperlinks>
  <pageMargins left="0.7" right="0.7" top="0.75" bottom="0.75" header="0.3" footer="0.3"/>
  <pageSetup paperSize="9" scale="88" orientation="portrait" r:id="rId1"/>
  <rowBreaks count="1" manualBreakCount="1">
    <brk id="43" max="10"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1:O3"/>
  <sheetViews>
    <sheetView workbookViewId="0">
      <selection activeCell="O1" sqref="O1"/>
    </sheetView>
  </sheetViews>
  <sheetFormatPr defaultRowHeight="13.2" x14ac:dyDescent="0.2"/>
  <sheetData>
    <row r="1" spans="2:15" x14ac:dyDescent="0.2">
      <c r="O1" s="183" t="s">
        <v>481</v>
      </c>
    </row>
    <row r="3" spans="2:15" ht="23.4" x14ac:dyDescent="0.2">
      <c r="B3" s="60" t="s">
        <v>165</v>
      </c>
    </row>
  </sheetData>
  <phoneticPr fontId="2"/>
  <hyperlinks>
    <hyperlink ref="O1" location="'申請提出書類ﾘｽﾄ '!C14" display="申請提出書類ﾘｽﾄ '!A1" xr:uid="{0AB4FD26-14BB-45F1-BA86-A500A95FD1D7}"/>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P188"/>
  <sheetViews>
    <sheetView view="pageBreakPreview" topLeftCell="A19" zoomScaleNormal="100" zoomScaleSheetLayoutView="100" workbookViewId="0">
      <selection activeCell="C30" sqref="C30"/>
    </sheetView>
  </sheetViews>
  <sheetFormatPr defaultRowHeight="13.2" x14ac:dyDescent="0.2"/>
  <cols>
    <col min="1" max="1" width="12.21875" customWidth="1"/>
    <col min="10" max="10" width="9" customWidth="1"/>
    <col min="11" max="11" width="5.6640625" customWidth="1"/>
    <col min="15" max="15" width="14.33203125" customWidth="1"/>
  </cols>
  <sheetData>
    <row r="1" spans="2:15" ht="18" customHeight="1" x14ac:dyDescent="0.2">
      <c r="B1" t="s">
        <v>63</v>
      </c>
      <c r="I1" s="304">
        <f>'1.申請書鑑 様式1'!H3</f>
        <v>45748</v>
      </c>
      <c r="J1" s="305"/>
      <c r="O1" s="183" t="s">
        <v>481</v>
      </c>
    </row>
    <row r="2" spans="2:15" ht="18" customHeight="1" x14ac:dyDescent="0.2">
      <c r="I2" s="306"/>
      <c r="J2" s="307"/>
    </row>
    <row r="3" spans="2:15" ht="18" customHeight="1" x14ac:dyDescent="0.2">
      <c r="B3" t="s">
        <v>74</v>
      </c>
    </row>
    <row r="4" spans="2:15" ht="18" customHeight="1" x14ac:dyDescent="0.2">
      <c r="B4" s="121" t="s">
        <v>238</v>
      </c>
    </row>
    <row r="5" spans="2:15" ht="18" customHeight="1" x14ac:dyDescent="0.2">
      <c r="B5" s="274" t="s">
        <v>239</v>
      </c>
    </row>
    <row r="6" spans="2:15" ht="18" customHeight="1" x14ac:dyDescent="0.2">
      <c r="B6" s="274" t="s">
        <v>240</v>
      </c>
    </row>
    <row r="7" spans="2:15" ht="18" customHeight="1" x14ac:dyDescent="0.2">
      <c r="B7" s="275" t="s">
        <v>241</v>
      </c>
    </row>
    <row r="8" spans="2:15" ht="18" customHeight="1" x14ac:dyDescent="0.2">
      <c r="C8" s="107"/>
    </row>
    <row r="9" spans="2:15" ht="18" customHeight="1" x14ac:dyDescent="0.2">
      <c r="B9" s="270" t="s">
        <v>246</v>
      </c>
      <c r="C9" s="272" t="s">
        <v>245</v>
      </c>
      <c r="F9" s="17"/>
      <c r="G9" s="18"/>
      <c r="H9" s="18"/>
      <c r="I9" s="18"/>
    </row>
    <row r="10" spans="2:15" ht="18" customHeight="1" x14ac:dyDescent="0.2">
      <c r="C10" s="121" t="s">
        <v>242</v>
      </c>
      <c r="F10" s="17"/>
      <c r="G10" s="18"/>
      <c r="H10" s="18"/>
      <c r="I10" s="18"/>
    </row>
    <row r="11" spans="2:15" ht="18" customHeight="1" x14ac:dyDescent="0.2">
      <c r="C11" s="121"/>
      <c r="F11" s="17"/>
      <c r="G11" s="18"/>
      <c r="H11" s="18"/>
      <c r="I11" s="18"/>
    </row>
    <row r="12" spans="2:15" ht="18" customHeight="1" x14ac:dyDescent="0.2">
      <c r="B12" s="254" t="s">
        <v>502</v>
      </c>
      <c r="C12" s="29" t="s">
        <v>243</v>
      </c>
      <c r="G12" s="18"/>
      <c r="H12" s="18"/>
      <c r="I12" s="18"/>
    </row>
    <row r="13" spans="2:15" ht="18" customHeight="1" x14ac:dyDescent="0.2">
      <c r="C13" s="276" t="s">
        <v>244</v>
      </c>
      <c r="D13" s="61"/>
      <c r="E13" s="61"/>
      <c r="F13" s="61"/>
      <c r="G13" s="61"/>
      <c r="H13" s="61"/>
      <c r="I13" s="61"/>
      <c r="J13" s="61"/>
      <c r="N13" s="118"/>
    </row>
    <row r="14" spans="2:15" ht="18" customHeight="1" x14ac:dyDescent="0.2">
      <c r="D14" s="61"/>
      <c r="E14" s="61"/>
      <c r="F14" s="61"/>
      <c r="G14" s="61"/>
      <c r="H14" s="61"/>
      <c r="I14" s="61"/>
      <c r="J14" s="61"/>
      <c r="N14" s="124"/>
    </row>
    <row r="15" spans="2:15" ht="18" customHeight="1" x14ac:dyDescent="0.2">
      <c r="C15" t="s">
        <v>324</v>
      </c>
      <c r="D15" s="61"/>
      <c r="E15" s="61"/>
      <c r="F15" s="61"/>
      <c r="G15" s="61"/>
      <c r="H15" s="61"/>
      <c r="I15" s="61"/>
      <c r="J15" s="61"/>
    </row>
    <row r="16" spans="2:15" ht="18" customHeight="1" x14ac:dyDescent="0.2">
      <c r="D16" s="61"/>
      <c r="E16" s="61"/>
      <c r="F16" s="61"/>
      <c r="G16" s="61"/>
      <c r="H16" s="61"/>
      <c r="I16" s="61"/>
      <c r="J16" s="61"/>
    </row>
    <row r="17" spans="1:14" ht="18" customHeight="1" x14ac:dyDescent="0.2">
      <c r="C17" s="61"/>
      <c r="D17" s="61"/>
      <c r="E17" s="61"/>
      <c r="F17" s="61"/>
      <c r="G17" s="61"/>
      <c r="H17" s="61"/>
      <c r="I17" s="61"/>
      <c r="J17" s="61"/>
    </row>
    <row r="18" spans="1:14" ht="18" customHeight="1" x14ac:dyDescent="0.2">
      <c r="B18" s="270" t="s">
        <v>248</v>
      </c>
      <c r="C18" s="121" t="s">
        <v>247</v>
      </c>
      <c r="D18" s="61"/>
      <c r="E18" s="61"/>
      <c r="F18" s="61"/>
      <c r="G18" s="61"/>
      <c r="H18" s="61"/>
      <c r="I18" s="61"/>
      <c r="J18" s="61"/>
    </row>
    <row r="19" spans="1:14" ht="18" customHeight="1" x14ac:dyDescent="0.2">
      <c r="C19" s="121" t="s">
        <v>249</v>
      </c>
      <c r="D19" s="61"/>
      <c r="E19" s="61"/>
      <c r="F19" s="61"/>
      <c r="G19" s="61"/>
      <c r="H19" s="61"/>
      <c r="I19" s="61"/>
      <c r="J19" s="61"/>
    </row>
    <row r="20" spans="1:14" ht="18" customHeight="1" x14ac:dyDescent="0.2">
      <c r="C20" s="121"/>
      <c r="D20" s="61"/>
      <c r="E20" s="61"/>
      <c r="F20" s="61"/>
      <c r="G20" s="61"/>
      <c r="H20" s="61"/>
      <c r="I20" s="61"/>
      <c r="J20" s="61"/>
    </row>
    <row r="21" spans="1:14" ht="18" customHeight="1" x14ac:dyDescent="0.2">
      <c r="B21" s="277" t="s">
        <v>46</v>
      </c>
      <c r="C21" s="131" t="s">
        <v>503</v>
      </c>
      <c r="D21" s="16"/>
      <c r="E21" s="16"/>
      <c r="G21" s="16"/>
      <c r="H21" s="16"/>
      <c r="I21" s="16"/>
      <c r="J21" s="16"/>
    </row>
    <row r="22" spans="1:14" ht="18" customHeight="1" x14ac:dyDescent="0.2">
      <c r="B22" s="13"/>
      <c r="C22" s="272" t="s">
        <v>250</v>
      </c>
      <c r="F22" s="17"/>
      <c r="G22" s="18"/>
      <c r="H22" s="18"/>
      <c r="I22" s="18"/>
      <c r="N22" s="118"/>
    </row>
    <row r="23" spans="1:14" s="108" customFormat="1" ht="18" customHeight="1" x14ac:dyDescent="0.2">
      <c r="A23"/>
      <c r="B23"/>
      <c r="D23"/>
      <c r="E23"/>
      <c r="F23" s="17"/>
      <c r="G23" s="18"/>
      <c r="H23" s="18"/>
      <c r="I23" s="18"/>
      <c r="J23" s="15"/>
      <c r="K23"/>
      <c r="N23" s="124"/>
    </row>
    <row r="24" spans="1:14" ht="18" customHeight="1" x14ac:dyDescent="0.2">
      <c r="A24" s="108"/>
      <c r="C24" t="s">
        <v>324</v>
      </c>
      <c r="G24" s="18"/>
      <c r="H24" s="18"/>
      <c r="I24" s="18"/>
      <c r="N24" s="124"/>
    </row>
    <row r="25" spans="1:14" ht="18" customHeight="1" x14ac:dyDescent="0.2">
      <c r="B25" s="108"/>
      <c r="D25" s="108"/>
      <c r="E25" s="108"/>
      <c r="F25" s="109"/>
      <c r="G25" s="110"/>
      <c r="H25" s="110"/>
      <c r="I25" s="110"/>
      <c r="J25" s="108"/>
      <c r="K25" s="108"/>
      <c r="N25" s="124"/>
    </row>
    <row r="26" spans="1:14" ht="18" customHeight="1" x14ac:dyDescent="0.2">
      <c r="B26" s="13"/>
      <c r="C26" s="272"/>
    </row>
    <row r="27" spans="1:14" ht="18" customHeight="1" x14ac:dyDescent="0.2">
      <c r="B27" s="278" t="s">
        <v>47</v>
      </c>
      <c r="C27" s="131" t="s">
        <v>504</v>
      </c>
      <c r="D27" s="19"/>
      <c r="E27" s="19"/>
      <c r="F27" s="19"/>
      <c r="G27" s="19"/>
      <c r="H27" s="19"/>
      <c r="I27" s="19"/>
    </row>
    <row r="28" spans="1:14" ht="18" customHeight="1" x14ac:dyDescent="0.2">
      <c r="C28" s="272" t="s">
        <v>251</v>
      </c>
      <c r="N28" s="118"/>
    </row>
    <row r="29" spans="1:14" ht="18" customHeight="1" x14ac:dyDescent="0.2">
      <c r="F29" s="17"/>
      <c r="G29" s="18"/>
      <c r="H29" s="18"/>
      <c r="I29" s="18"/>
      <c r="N29" s="124"/>
    </row>
    <row r="30" spans="1:14" ht="18" customHeight="1" x14ac:dyDescent="0.2">
      <c r="C30" t="str">
        <f>IF(①基本情報!B20&lt;&gt;"","別添のとおり","対象外")</f>
        <v>対象外</v>
      </c>
      <c r="F30" s="17"/>
      <c r="G30" s="18"/>
      <c r="H30" s="18"/>
      <c r="I30" s="18"/>
      <c r="N30" s="124"/>
    </row>
    <row r="31" spans="1:14" ht="18" customHeight="1" x14ac:dyDescent="0.2">
      <c r="N31" s="124"/>
    </row>
    <row r="32" spans="1:14" ht="18" customHeight="1" x14ac:dyDescent="0.2">
      <c r="A32" s="108"/>
      <c r="C32" s="107"/>
    </row>
    <row r="33" spans="2:14" ht="18" customHeight="1" x14ac:dyDescent="0.2">
      <c r="B33" s="270" t="s">
        <v>252</v>
      </c>
      <c r="C33" s="276" t="s">
        <v>254</v>
      </c>
      <c r="D33" s="108"/>
      <c r="E33" s="108"/>
      <c r="F33" s="109"/>
      <c r="G33" s="110"/>
      <c r="H33" s="110"/>
      <c r="I33" s="110"/>
      <c r="J33" s="108"/>
      <c r="K33" s="108"/>
    </row>
    <row r="34" spans="2:14" ht="18" customHeight="1" x14ac:dyDescent="0.2">
      <c r="B34" s="13"/>
      <c r="C34" s="272" t="s">
        <v>255</v>
      </c>
    </row>
    <row r="35" spans="2:14" ht="18" customHeight="1" x14ac:dyDescent="0.2">
      <c r="B35" s="13"/>
      <c r="C35" s="276" t="s">
        <v>253</v>
      </c>
    </row>
    <row r="36" spans="2:14" ht="18" customHeight="1" x14ac:dyDescent="0.2"/>
    <row r="37" spans="2:14" ht="18" customHeight="1" x14ac:dyDescent="0.2">
      <c r="B37" s="13" t="s">
        <v>46</v>
      </c>
      <c r="C37" s="120" t="s">
        <v>256</v>
      </c>
    </row>
    <row r="38" spans="2:14" ht="18" customHeight="1" x14ac:dyDescent="0.2">
      <c r="C38" s="272" t="s">
        <v>257</v>
      </c>
      <c r="N38" s="119"/>
    </row>
    <row r="39" spans="2:14" ht="18" customHeight="1" x14ac:dyDescent="0.2">
      <c r="N39" s="119"/>
    </row>
    <row r="40" spans="2:14" ht="18" customHeight="1" x14ac:dyDescent="0.2">
      <c r="B40" s="13"/>
      <c r="C40" t="s">
        <v>324</v>
      </c>
      <c r="N40" s="119"/>
    </row>
    <row r="41" spans="2:14" ht="18" customHeight="1" x14ac:dyDescent="0.2">
      <c r="B41" s="13"/>
    </row>
    <row r="42" spans="2:14" ht="18" customHeight="1" x14ac:dyDescent="0.2">
      <c r="B42" s="13"/>
      <c r="C42" s="272"/>
    </row>
    <row r="43" spans="2:14" ht="18" customHeight="1" x14ac:dyDescent="0.2">
      <c r="B43" s="279" t="s">
        <v>47</v>
      </c>
      <c r="C43" s="120" t="s">
        <v>258</v>
      </c>
    </row>
    <row r="44" spans="2:14" ht="18" customHeight="1" x14ac:dyDescent="0.2">
      <c r="B44" s="13"/>
      <c r="C44" s="272" t="s">
        <v>259</v>
      </c>
      <c r="N44" s="119"/>
    </row>
    <row r="45" spans="2:14" ht="18" customHeight="1" x14ac:dyDescent="0.2">
      <c r="N45" s="119"/>
    </row>
    <row r="46" spans="2:14" ht="18" customHeight="1" x14ac:dyDescent="0.2">
      <c r="C46" t="s">
        <v>324</v>
      </c>
      <c r="N46" s="119"/>
    </row>
    <row r="47" spans="2:14" ht="18" customHeight="1" x14ac:dyDescent="0.2">
      <c r="B47" s="13"/>
    </row>
    <row r="48" spans="2:14" ht="18" customHeight="1" x14ac:dyDescent="0.2">
      <c r="B48" s="13"/>
      <c r="C48" s="107"/>
    </row>
    <row r="49" spans="1:14" ht="18" customHeight="1" x14ac:dyDescent="0.2">
      <c r="B49" s="13"/>
      <c r="C49" s="107"/>
    </row>
    <row r="50" spans="1:14" ht="18" customHeight="1" x14ac:dyDescent="0.2">
      <c r="B50" s="270"/>
      <c r="C50" s="107"/>
    </row>
    <row r="51" spans="1:14" x14ac:dyDescent="0.2">
      <c r="B51" s="270" t="s">
        <v>260</v>
      </c>
      <c r="C51" s="120" t="s">
        <v>262</v>
      </c>
    </row>
    <row r="52" spans="1:14" x14ac:dyDescent="0.2">
      <c r="B52" s="121"/>
      <c r="C52" s="120" t="s">
        <v>263</v>
      </c>
    </row>
    <row r="53" spans="1:14" x14ac:dyDescent="0.2">
      <c r="C53" s="121" t="s">
        <v>261</v>
      </c>
    </row>
    <row r="54" spans="1:14" x14ac:dyDescent="0.2">
      <c r="C54" s="121"/>
    </row>
    <row r="55" spans="1:14" x14ac:dyDescent="0.2">
      <c r="B55" s="13" t="s">
        <v>46</v>
      </c>
      <c r="C55" s="120" t="s">
        <v>264</v>
      </c>
    </row>
    <row r="56" spans="1:14" x14ac:dyDescent="0.2">
      <c r="C56" s="120" t="s">
        <v>438</v>
      </c>
    </row>
    <row r="57" spans="1:14" x14ac:dyDescent="0.2">
      <c r="C57" s="120" t="s">
        <v>266</v>
      </c>
    </row>
    <row r="59" spans="1:14" x14ac:dyDescent="0.2">
      <c r="C59" t="str">
        <f>IF(①基本情報!B19&lt;&gt;"","別添のとおり","対象外")</f>
        <v>対象外</v>
      </c>
      <c r="N59" s="119"/>
    </row>
    <row r="60" spans="1:14" x14ac:dyDescent="0.2">
      <c r="N60" s="119"/>
    </row>
    <row r="61" spans="1:14" x14ac:dyDescent="0.2">
      <c r="N61" s="119"/>
    </row>
    <row r="62" spans="1:14" x14ac:dyDescent="0.2">
      <c r="A62" s="108"/>
      <c r="C62" s="120"/>
      <c r="L62" s="108"/>
    </row>
    <row r="63" spans="1:14" x14ac:dyDescent="0.2">
      <c r="B63" s="13" t="s">
        <v>47</v>
      </c>
      <c r="C63" s="120" t="s">
        <v>278</v>
      </c>
    </row>
    <row r="64" spans="1:14" x14ac:dyDescent="0.2">
      <c r="B64" s="108"/>
      <c r="C64" s="120" t="s">
        <v>279</v>
      </c>
      <c r="D64" s="108"/>
      <c r="E64" s="108"/>
      <c r="F64" s="108"/>
      <c r="G64" s="108"/>
      <c r="H64" s="108"/>
      <c r="I64" s="108"/>
      <c r="J64" s="108"/>
      <c r="K64" s="108"/>
    </row>
    <row r="65" spans="1:16" x14ac:dyDescent="0.2">
      <c r="C65" s="120" t="s">
        <v>439</v>
      </c>
    </row>
    <row r="66" spans="1:16" x14ac:dyDescent="0.2">
      <c r="C66" s="120"/>
    </row>
    <row r="67" spans="1:16" x14ac:dyDescent="0.2">
      <c r="C67" t="str">
        <f>IF(①基本情報!B19&lt;&gt;"","別添のとおり","対象外")</f>
        <v>対象外</v>
      </c>
    </row>
    <row r="68" spans="1:16" x14ac:dyDescent="0.2">
      <c r="C68" s="120"/>
    </row>
    <row r="70" spans="1:16" x14ac:dyDescent="0.2">
      <c r="B70" s="270" t="s">
        <v>281</v>
      </c>
      <c r="C70" s="120" t="s">
        <v>282</v>
      </c>
    </row>
    <row r="71" spans="1:16" x14ac:dyDescent="0.2">
      <c r="C71" s="120" t="s">
        <v>283</v>
      </c>
    </row>
    <row r="72" spans="1:16" x14ac:dyDescent="0.2">
      <c r="C72" s="121" t="s">
        <v>284</v>
      </c>
    </row>
    <row r="73" spans="1:16" x14ac:dyDescent="0.2">
      <c r="C73" s="120" t="s">
        <v>285</v>
      </c>
    </row>
    <row r="74" spans="1:16" x14ac:dyDescent="0.2">
      <c r="C74" s="120" t="s">
        <v>286</v>
      </c>
    </row>
    <row r="75" spans="1:16" x14ac:dyDescent="0.2">
      <c r="A75" s="108"/>
      <c r="C75" s="120" t="s">
        <v>287</v>
      </c>
      <c r="L75" s="108"/>
    </row>
    <row r="76" spans="1:16" x14ac:dyDescent="0.2">
      <c r="C76" s="120" t="s">
        <v>288</v>
      </c>
    </row>
    <row r="77" spans="1:16" x14ac:dyDescent="0.2">
      <c r="B77" s="108"/>
      <c r="C77" s="272" t="s">
        <v>289</v>
      </c>
      <c r="D77" s="108"/>
      <c r="E77" s="108"/>
      <c r="F77" s="108"/>
      <c r="G77" s="108"/>
      <c r="H77" s="108"/>
      <c r="I77" s="108"/>
      <c r="J77" s="108"/>
      <c r="K77" s="108"/>
    </row>
    <row r="79" spans="1:16" x14ac:dyDescent="0.2">
      <c r="C79" t="str">
        <f>IF(①基本情報!B19&lt;&gt;"","別添のとおり",(IF(①基本情報!B23="〇","別添のとおり","対象外")))</f>
        <v>対象外</v>
      </c>
      <c r="P79" s="118"/>
    </row>
    <row r="80" spans="1:16" x14ac:dyDescent="0.2">
      <c r="O80" s="129"/>
      <c r="P80" s="125"/>
    </row>
    <row r="81" spans="2:16" x14ac:dyDescent="0.2">
      <c r="P81" s="119"/>
    </row>
    <row r="82" spans="2:16" x14ac:dyDescent="0.2">
      <c r="B82" s="273" t="s">
        <v>303</v>
      </c>
      <c r="C82" s="120" t="s">
        <v>304</v>
      </c>
    </row>
    <row r="83" spans="2:16" x14ac:dyDescent="0.2">
      <c r="C83" s="121" t="s">
        <v>305</v>
      </c>
    </row>
    <row r="84" spans="2:16" x14ac:dyDescent="0.2">
      <c r="C84" s="120" t="s">
        <v>309</v>
      </c>
    </row>
    <row r="85" spans="2:16" x14ac:dyDescent="0.2">
      <c r="C85" s="120" t="s">
        <v>306</v>
      </c>
    </row>
    <row r="86" spans="2:16" x14ac:dyDescent="0.2">
      <c r="C86" s="120" t="s">
        <v>307</v>
      </c>
    </row>
    <row r="87" spans="2:16" x14ac:dyDescent="0.2">
      <c r="C87" s="120" t="s">
        <v>440</v>
      </c>
    </row>
    <row r="88" spans="2:16" x14ac:dyDescent="0.2">
      <c r="C88" s="120"/>
    </row>
    <row r="89" spans="2:16" x14ac:dyDescent="0.2">
      <c r="C89" t="s">
        <v>324</v>
      </c>
    </row>
    <row r="90" spans="2:16" x14ac:dyDescent="0.2">
      <c r="C90" s="120"/>
    </row>
    <row r="91" spans="2:16" x14ac:dyDescent="0.2">
      <c r="C91" s="120"/>
    </row>
    <row r="92" spans="2:16" x14ac:dyDescent="0.2">
      <c r="C92" s="120"/>
    </row>
    <row r="94" spans="2:16" x14ac:dyDescent="0.2">
      <c r="B94" s="273" t="s">
        <v>310</v>
      </c>
      <c r="C94" s="120" t="s">
        <v>312</v>
      </c>
    </row>
    <row r="95" spans="2:16" x14ac:dyDescent="0.2">
      <c r="C95" s="29" t="s">
        <v>311</v>
      </c>
    </row>
    <row r="96" spans="2:16" x14ac:dyDescent="0.2">
      <c r="B96" s="13" t="s">
        <v>46</v>
      </c>
      <c r="C96" s="131" t="s">
        <v>313</v>
      </c>
    </row>
    <row r="97" spans="1:12" x14ac:dyDescent="0.2">
      <c r="B97" s="13" t="s">
        <v>47</v>
      </c>
      <c r="C97" s="121" t="s">
        <v>441</v>
      </c>
    </row>
    <row r="98" spans="1:12" x14ac:dyDescent="0.2">
      <c r="B98" s="13"/>
      <c r="C98" s="121" t="s">
        <v>442</v>
      </c>
    </row>
    <row r="99" spans="1:12" x14ac:dyDescent="0.2">
      <c r="B99" s="13"/>
      <c r="C99" s="121"/>
    </row>
    <row r="100" spans="1:12" x14ac:dyDescent="0.2">
      <c r="B100" s="13" t="s">
        <v>48</v>
      </c>
      <c r="C100" s="121" t="s">
        <v>505</v>
      </c>
    </row>
    <row r="101" spans="1:12" x14ac:dyDescent="0.2">
      <c r="A101" s="108"/>
      <c r="B101" s="108"/>
      <c r="C101" s="121" t="s">
        <v>318</v>
      </c>
      <c r="D101" s="108"/>
      <c r="E101" s="108"/>
      <c r="F101" s="108"/>
      <c r="G101" s="108"/>
      <c r="H101" s="108"/>
      <c r="I101" s="108"/>
      <c r="J101" s="108"/>
      <c r="K101" s="108"/>
      <c r="L101" s="108"/>
    </row>
    <row r="161" spans="1:12" x14ac:dyDescent="0.2">
      <c r="A161" s="108"/>
      <c r="B161" s="108"/>
      <c r="C161" s="108"/>
      <c r="D161" s="108"/>
      <c r="E161" s="108"/>
      <c r="F161" s="108"/>
      <c r="G161" s="108"/>
      <c r="H161" s="108"/>
      <c r="I161" s="108"/>
      <c r="J161" s="108"/>
      <c r="K161" s="108"/>
      <c r="L161" s="108"/>
    </row>
    <row r="166" spans="1:12" x14ac:dyDescent="0.2">
      <c r="B166" s="123"/>
    </row>
    <row r="184" spans="2:3" x14ac:dyDescent="0.2">
      <c r="B184" s="123"/>
    </row>
    <row r="185" spans="2:3" x14ac:dyDescent="0.2">
      <c r="C185" s="133"/>
    </row>
    <row r="186" spans="2:3" x14ac:dyDescent="0.2">
      <c r="C186" s="133"/>
    </row>
    <row r="187" spans="2:3" x14ac:dyDescent="0.2">
      <c r="C187" s="133"/>
    </row>
    <row r="188" spans="2:3" x14ac:dyDescent="0.2">
      <c r="C188" s="133"/>
    </row>
  </sheetData>
  <mergeCells count="2">
    <mergeCell ref="I1:J1"/>
    <mergeCell ref="I2:J2"/>
  </mergeCells>
  <phoneticPr fontId="2"/>
  <hyperlinks>
    <hyperlink ref="O1" location="'申請提出書類ﾘｽﾄ '!C16" display="申請提出書類ﾘｽﾄ '!A1" xr:uid="{D338C2D3-955D-4B74-934A-976F4F5DEFD0}"/>
  </hyperlinks>
  <pageMargins left="0.7" right="0.7" top="0.75" bottom="0.75" header="0.3" footer="0.3"/>
  <pageSetup paperSize="9" scale="83" fitToHeight="0" orientation="portrait" r:id="rId1"/>
  <rowBreaks count="3" manualBreakCount="3">
    <brk id="49" max="11" man="1"/>
    <brk id="105" max="11" man="1"/>
    <brk id="194" max="11" man="1"/>
  </rowBreaks>
  <ignoredErrors>
    <ignoredError sqref="B9 B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6701-ADCD-4C3E-9547-9128D7401E4B}">
  <sheetPr>
    <tabColor rgb="FFFF0000"/>
  </sheetPr>
  <dimension ref="A1:O50"/>
  <sheetViews>
    <sheetView view="pageBreakPreview" topLeftCell="A7" zoomScale="70" zoomScaleNormal="90" zoomScaleSheetLayoutView="70" workbookViewId="0">
      <selection activeCell="F27" sqref="F27"/>
    </sheetView>
  </sheetViews>
  <sheetFormatPr defaultRowHeight="13.2" outlineLevelRow="1" x14ac:dyDescent="0.2"/>
  <cols>
    <col min="1" max="1" width="5.44140625" customWidth="1"/>
    <col min="3" max="3" width="20.109375" customWidth="1"/>
    <col min="4" max="4" width="29.21875" customWidth="1"/>
    <col min="5" max="5" width="28.109375" customWidth="1"/>
    <col min="6" max="6" width="20.77734375" customWidth="1"/>
    <col min="7" max="7" width="6.77734375" customWidth="1"/>
    <col min="10" max="10" width="9" customWidth="1"/>
    <col min="11" max="11" width="5.6640625" customWidth="1"/>
    <col min="15" max="15" width="11.44140625" customWidth="1"/>
  </cols>
  <sheetData>
    <row r="1" spans="2:15" ht="20.399999999999999" customHeight="1" x14ac:dyDescent="0.2">
      <c r="B1" t="s">
        <v>63</v>
      </c>
      <c r="F1" s="222">
        <f>'1.申請書鑑 様式1'!H3</f>
        <v>45748</v>
      </c>
      <c r="H1" s="134"/>
      <c r="O1" s="183" t="s">
        <v>481</v>
      </c>
    </row>
    <row r="2" spans="2:15" ht="18" customHeight="1" x14ac:dyDescent="0.2">
      <c r="F2" s="115"/>
      <c r="H2" s="16"/>
    </row>
    <row r="3" spans="2:15" ht="18" customHeight="1" x14ac:dyDescent="0.2">
      <c r="F3" s="115"/>
      <c r="H3" s="16"/>
    </row>
    <row r="4" spans="2:15" ht="18" customHeight="1" x14ac:dyDescent="0.2">
      <c r="B4" s="270" t="s">
        <v>246</v>
      </c>
      <c r="C4" s="281" t="s">
        <v>245</v>
      </c>
    </row>
    <row r="5" spans="2:15" ht="18" customHeight="1" x14ac:dyDescent="0.2">
      <c r="C5" s="282" t="s">
        <v>242</v>
      </c>
    </row>
    <row r="6" spans="2:15" ht="18" customHeight="1" x14ac:dyDescent="0.2">
      <c r="C6" s="121"/>
    </row>
    <row r="7" spans="2:15" ht="18" customHeight="1" x14ac:dyDescent="0.2">
      <c r="B7" s="254" t="s">
        <v>502</v>
      </c>
      <c r="C7" t="s">
        <v>243</v>
      </c>
    </row>
    <row r="8" spans="2:15" ht="18" customHeight="1" x14ac:dyDescent="0.2">
      <c r="C8" s="282" t="s">
        <v>244</v>
      </c>
    </row>
    <row r="9" spans="2:15" ht="18" customHeight="1" x14ac:dyDescent="0.2">
      <c r="F9" s="17"/>
      <c r="G9" s="18"/>
      <c r="H9" s="18"/>
      <c r="I9" s="18"/>
    </row>
    <row r="10" spans="2:15" ht="18" hidden="1" customHeight="1" outlineLevel="1" x14ac:dyDescent="0.2">
      <c r="B10" s="128"/>
      <c r="C10" s="143" t="s">
        <v>177</v>
      </c>
      <c r="D10" s="143" t="s">
        <v>166</v>
      </c>
      <c r="E10" s="143" t="s">
        <v>167</v>
      </c>
      <c r="F10" s="140"/>
      <c r="G10" s="18"/>
      <c r="H10" s="18"/>
      <c r="I10" s="18"/>
    </row>
    <row r="11" spans="2:15" ht="18" hidden="1" customHeight="1" outlineLevel="1" x14ac:dyDescent="0.2">
      <c r="C11" s="355" t="s">
        <v>168</v>
      </c>
      <c r="D11" s="144" t="e">
        <f>IF(#REF!="","",#REF!)</f>
        <v>#REF!</v>
      </c>
      <c r="E11" s="145" t="s">
        <v>169</v>
      </c>
      <c r="F11" s="141"/>
      <c r="G11" s="18"/>
      <c r="H11" s="18"/>
      <c r="I11" s="18"/>
    </row>
    <row r="12" spans="2:15" ht="18" hidden="1" customHeight="1" outlineLevel="1" x14ac:dyDescent="0.2">
      <c r="C12" s="356"/>
      <c r="D12" s="146"/>
      <c r="E12" s="146"/>
      <c r="F12" s="141"/>
      <c r="G12" s="61"/>
      <c r="H12" s="61"/>
      <c r="I12" s="61"/>
      <c r="J12" s="61"/>
    </row>
    <row r="13" spans="2:15" ht="18" customHeight="1" collapsed="1" x14ac:dyDescent="0.2">
      <c r="B13" s="126"/>
      <c r="C13" s="139"/>
      <c r="D13" s="61"/>
      <c r="E13" s="61"/>
      <c r="F13" s="61"/>
      <c r="G13" s="61"/>
      <c r="H13" s="61"/>
      <c r="I13" s="61"/>
      <c r="J13" s="61"/>
    </row>
    <row r="14" spans="2:15" ht="18" customHeight="1" x14ac:dyDescent="0.2">
      <c r="B14" s="13"/>
      <c r="C14" s="138"/>
      <c r="D14" s="61"/>
      <c r="E14" s="61"/>
      <c r="F14" s="61"/>
      <c r="G14" s="61"/>
      <c r="H14" s="61"/>
      <c r="I14" s="61"/>
      <c r="J14" s="61"/>
    </row>
    <row r="15" spans="2:15" ht="36.6" customHeight="1" x14ac:dyDescent="0.2">
      <c r="C15" s="30" t="s">
        <v>178</v>
      </c>
      <c r="D15" s="142" t="s">
        <v>325</v>
      </c>
      <c r="E15" s="142" t="s">
        <v>326</v>
      </c>
      <c r="F15" s="61"/>
      <c r="G15" s="61"/>
      <c r="H15" s="61"/>
      <c r="I15" s="61"/>
      <c r="J15" s="61"/>
    </row>
    <row r="16" spans="2:15" ht="32.4" customHeight="1" x14ac:dyDescent="0.2">
      <c r="C16" s="69" t="s">
        <v>170</v>
      </c>
      <c r="D16" s="71"/>
      <c r="E16" s="71"/>
      <c r="F16" s="61"/>
      <c r="G16" s="61"/>
      <c r="H16" s="61"/>
      <c r="I16" s="61"/>
      <c r="J16" s="61"/>
    </row>
    <row r="17" spans="1:11" ht="36" customHeight="1" x14ac:dyDescent="0.2">
      <c r="B17" s="108"/>
      <c r="C17" s="69" t="s">
        <v>171</v>
      </c>
      <c r="D17" s="71"/>
      <c r="E17" s="71"/>
      <c r="F17" s="61"/>
      <c r="G17" s="61"/>
      <c r="H17" s="61"/>
      <c r="I17" s="61"/>
      <c r="J17" s="61"/>
    </row>
    <row r="18" spans="1:11" ht="36" customHeight="1" x14ac:dyDescent="0.2">
      <c r="B18" s="108"/>
      <c r="C18" s="69" t="s">
        <v>171</v>
      </c>
      <c r="D18" s="71"/>
      <c r="E18" s="71"/>
      <c r="F18" s="61"/>
      <c r="G18" s="61"/>
      <c r="H18" s="61"/>
      <c r="I18" s="61"/>
      <c r="J18" s="61"/>
    </row>
    <row r="19" spans="1:11" ht="18" customHeight="1" x14ac:dyDescent="0.2">
      <c r="B19" s="13"/>
      <c r="C19" s="137"/>
      <c r="D19" s="61"/>
      <c r="E19" s="61"/>
      <c r="F19" s="61"/>
      <c r="G19" s="61"/>
      <c r="H19" s="61"/>
      <c r="I19" s="61"/>
      <c r="J19" s="61"/>
    </row>
    <row r="20" spans="1:11" ht="18" customHeight="1" x14ac:dyDescent="0.2">
      <c r="B20" s="13"/>
      <c r="C20" s="137"/>
      <c r="D20" s="16"/>
      <c r="E20" s="16"/>
      <c r="F20" s="16"/>
      <c r="G20" s="16"/>
      <c r="H20" s="16"/>
      <c r="I20" s="16"/>
      <c r="J20" s="16"/>
    </row>
    <row r="21" spans="1:11" ht="18" customHeight="1" x14ac:dyDescent="0.2">
      <c r="B21" s="127"/>
      <c r="C21" s="139"/>
      <c r="F21" s="17"/>
      <c r="G21" s="18"/>
      <c r="H21" s="18"/>
      <c r="I21" s="18"/>
    </row>
    <row r="22" spans="1:11" s="108" customFormat="1" ht="36.6" customHeight="1" x14ac:dyDescent="0.2">
      <c r="A22"/>
      <c r="B22"/>
      <c r="C22" s="30" t="s">
        <v>179</v>
      </c>
      <c r="D22" s="142" t="s">
        <v>325</v>
      </c>
      <c r="E22" s="142" t="s">
        <v>326</v>
      </c>
      <c r="F22" s="17"/>
      <c r="G22" s="18"/>
      <c r="H22" s="18"/>
      <c r="I22" s="18"/>
      <c r="J22" s="15"/>
      <c r="K22"/>
    </row>
    <row r="23" spans="1:11" ht="36.6" customHeight="1" x14ac:dyDescent="0.2">
      <c r="A23" s="108"/>
      <c r="C23" s="69" t="s">
        <v>172</v>
      </c>
      <c r="D23" s="71"/>
      <c r="E23" s="71"/>
      <c r="G23" s="18"/>
      <c r="H23" s="18"/>
      <c r="I23" s="18"/>
    </row>
    <row r="24" spans="1:11" ht="36.6" customHeight="1" x14ac:dyDescent="0.2">
      <c r="C24" s="69" t="s">
        <v>173</v>
      </c>
      <c r="D24" s="71"/>
      <c r="E24" s="71"/>
      <c r="F24" s="109"/>
      <c r="G24" s="110"/>
      <c r="H24" s="110"/>
      <c r="I24" s="110"/>
      <c r="J24" s="108"/>
      <c r="K24" s="108"/>
    </row>
    <row r="25" spans="1:11" ht="36.6" customHeight="1" x14ac:dyDescent="0.2">
      <c r="C25" s="137"/>
    </row>
    <row r="26" spans="1:11" ht="36.6" customHeight="1" x14ac:dyDescent="0.2">
      <c r="C26" s="137"/>
    </row>
    <row r="27" spans="1:11" ht="36.6" customHeight="1" x14ac:dyDescent="0.2">
      <c r="C27" s="68" t="s">
        <v>174</v>
      </c>
      <c r="D27" s="142" t="s">
        <v>325</v>
      </c>
      <c r="E27" s="142" t="s">
        <v>326</v>
      </c>
    </row>
    <row r="28" spans="1:11" ht="36.6" customHeight="1" x14ac:dyDescent="0.2">
      <c r="C28" s="69" t="s">
        <v>175</v>
      </c>
      <c r="D28" s="71"/>
      <c r="E28" s="71"/>
      <c r="F28" s="17"/>
      <c r="G28" s="18"/>
      <c r="H28" s="18"/>
      <c r="I28" s="18"/>
    </row>
    <row r="29" spans="1:11" ht="36.6" customHeight="1" x14ac:dyDescent="0.2">
      <c r="C29" s="69" t="s">
        <v>176</v>
      </c>
      <c r="D29" s="71"/>
      <c r="E29" s="71"/>
      <c r="F29" s="17"/>
      <c r="G29" s="18"/>
      <c r="H29" s="18"/>
      <c r="I29" s="18"/>
    </row>
    <row r="30" spans="1:11" ht="18" customHeight="1" x14ac:dyDescent="0.2">
      <c r="C30" s="124"/>
    </row>
    <row r="31" spans="1:11" s="108" customFormat="1" ht="18" customHeight="1" x14ac:dyDescent="0.2">
      <c r="A31"/>
      <c r="B31"/>
      <c r="C31" s="124"/>
      <c r="D31"/>
      <c r="E31"/>
      <c r="F31"/>
      <c r="G31"/>
      <c r="H31"/>
      <c r="I31"/>
      <c r="J31"/>
      <c r="K31"/>
    </row>
    <row r="32" spans="1:11" ht="18" customHeight="1" x14ac:dyDescent="0.2">
      <c r="C32" s="124"/>
    </row>
    <row r="33" spans="1:11" ht="18" customHeight="1" x14ac:dyDescent="0.2">
      <c r="A33" s="108"/>
      <c r="C33" s="107"/>
    </row>
    <row r="34" spans="1:11" ht="18" customHeight="1" x14ac:dyDescent="0.2">
      <c r="B34" s="128"/>
      <c r="C34" s="123"/>
      <c r="D34" s="108"/>
      <c r="E34" s="108"/>
      <c r="F34" s="109"/>
      <c r="G34" s="110"/>
      <c r="H34" s="110"/>
      <c r="I34" s="110"/>
      <c r="J34" s="108"/>
      <c r="K34" s="108"/>
    </row>
    <row r="35" spans="1:11" ht="18" customHeight="1" x14ac:dyDescent="0.2">
      <c r="B35" s="13"/>
      <c r="C35" s="124"/>
    </row>
    <row r="36" spans="1:11" ht="18" customHeight="1" x14ac:dyDescent="0.2">
      <c r="B36" s="13"/>
      <c r="C36" s="123"/>
    </row>
    <row r="37" spans="1:11" ht="18" customHeight="1" x14ac:dyDescent="0.2"/>
    <row r="38" spans="1:11" ht="18" customHeight="1" x14ac:dyDescent="0.2">
      <c r="B38" s="129"/>
      <c r="C38" s="119"/>
    </row>
    <row r="39" spans="1:11" ht="18" customHeight="1" x14ac:dyDescent="0.2">
      <c r="C39" s="119"/>
    </row>
    <row r="40" spans="1:11" ht="18" customHeight="1" x14ac:dyDescent="0.2">
      <c r="C40" s="119"/>
    </row>
    <row r="41" spans="1:11" ht="18" customHeight="1" x14ac:dyDescent="0.2">
      <c r="B41" s="13"/>
      <c r="C41" s="119"/>
    </row>
    <row r="42" spans="1:11" ht="18" customHeight="1" x14ac:dyDescent="0.2">
      <c r="B42" s="13"/>
      <c r="C42" s="124"/>
    </row>
    <row r="43" spans="1:11" ht="18" customHeight="1" x14ac:dyDescent="0.2">
      <c r="B43" s="13"/>
      <c r="C43" s="124"/>
    </row>
    <row r="44" spans="1:11" ht="18" customHeight="1" x14ac:dyDescent="0.2">
      <c r="B44" s="130"/>
      <c r="C44" s="119"/>
    </row>
    <row r="45" spans="1:11" ht="18" customHeight="1" x14ac:dyDescent="0.2">
      <c r="B45" s="13"/>
      <c r="C45" s="119"/>
    </row>
    <row r="46" spans="1:11" ht="18" customHeight="1" x14ac:dyDescent="0.2">
      <c r="C46" s="119"/>
    </row>
    <row r="47" spans="1:11" ht="18" customHeight="1" x14ac:dyDescent="0.2">
      <c r="C47" s="119"/>
    </row>
    <row r="48" spans="1:11" ht="18" customHeight="1" x14ac:dyDescent="0.2">
      <c r="B48" s="13"/>
      <c r="C48" s="124"/>
    </row>
    <row r="49" spans="2:3" ht="18" customHeight="1" x14ac:dyDescent="0.2">
      <c r="B49" s="13"/>
      <c r="C49" s="107"/>
    </row>
    <row r="50" spans="2:3" ht="18" customHeight="1" x14ac:dyDescent="0.2">
      <c r="B50" s="128"/>
      <c r="C50" s="107"/>
    </row>
  </sheetData>
  <mergeCells count="1">
    <mergeCell ref="C11:C12"/>
  </mergeCells>
  <phoneticPr fontId="2"/>
  <hyperlinks>
    <hyperlink ref="O1" location="'申請提出書類ﾘｽﾄ '!C18" display="申請提出書類ﾘｽﾄ '!A1" xr:uid="{AB7611CB-684C-461F-A336-05A2A1CECA4D}"/>
  </hyperlinks>
  <pageMargins left="0.7" right="0.7" top="0.75" bottom="0.75" header="0.3" footer="0.3"/>
  <pageSetup paperSize="9" scale="74" orientation="portrait" r:id="rId1"/>
  <colBreaks count="1" manualBreakCount="1">
    <brk id="8" max="5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3"/>
  <sheetViews>
    <sheetView zoomScale="70" zoomScaleNormal="70" zoomScaleSheetLayoutView="50" workbookViewId="0">
      <selection activeCell="B3" sqref="B3"/>
    </sheetView>
  </sheetViews>
  <sheetFormatPr defaultRowHeight="19.2" x14ac:dyDescent="0.2"/>
  <cols>
    <col min="2" max="2" width="47" customWidth="1"/>
    <col min="3" max="3" width="30.77734375" customWidth="1"/>
    <col min="4" max="4" width="36.77734375" customWidth="1"/>
    <col min="5" max="5" width="14.33203125" customWidth="1"/>
    <col min="6" max="6" width="19" style="4" customWidth="1"/>
    <col min="7" max="7" width="31.44140625" style="4" customWidth="1"/>
    <col min="8" max="8" width="32" style="33" customWidth="1"/>
    <col min="9" max="9" width="14.44140625" customWidth="1"/>
    <col min="10" max="10" width="8.77734375"/>
    <col min="32" max="39" width="8.88671875" customWidth="1"/>
  </cols>
  <sheetData>
    <row r="1" spans="1:27" ht="48" customHeight="1" x14ac:dyDescent="0.2">
      <c r="A1" s="183" t="s">
        <v>391</v>
      </c>
      <c r="B1" s="167" t="s">
        <v>464</v>
      </c>
      <c r="F1"/>
      <c r="G1"/>
      <c r="H1" s="117"/>
    </row>
    <row r="2" spans="1:27" s="260" customFormat="1" ht="100.8" customHeight="1" x14ac:dyDescent="0.2">
      <c r="B2" s="242" t="s">
        <v>458</v>
      </c>
      <c r="C2" s="242" t="s">
        <v>58</v>
      </c>
      <c r="D2" s="241" t="s">
        <v>459</v>
      </c>
      <c r="E2" s="245"/>
      <c r="F2" s="261" t="s">
        <v>460</v>
      </c>
      <c r="G2" s="243" t="s">
        <v>465</v>
      </c>
      <c r="H2" s="244" t="s">
        <v>461</v>
      </c>
      <c r="I2" s="243" t="s">
        <v>462</v>
      </c>
    </row>
    <row r="3" spans="1:27" ht="45" customHeight="1" x14ac:dyDescent="0.2">
      <c r="B3" s="186"/>
      <c r="C3" s="186"/>
      <c r="D3" s="186"/>
      <c r="E3" s="185"/>
      <c r="F3" s="187"/>
      <c r="G3" s="187"/>
      <c r="H3" s="188"/>
      <c r="I3" s="187"/>
      <c r="AA3" s="9" t="s">
        <v>356</v>
      </c>
    </row>
    <row r="4" spans="1:27" ht="45" customHeight="1" x14ac:dyDescent="0.2">
      <c r="B4" s="186"/>
      <c r="C4" s="186"/>
      <c r="D4" s="186"/>
      <c r="E4" s="185"/>
      <c r="F4" s="187"/>
      <c r="G4" s="187"/>
      <c r="H4" s="188"/>
      <c r="I4" s="187"/>
      <c r="AA4" s="9" t="s">
        <v>355</v>
      </c>
    </row>
    <row r="5" spans="1:27" ht="45" customHeight="1" x14ac:dyDescent="0.2">
      <c r="B5" s="186"/>
      <c r="C5" s="186"/>
      <c r="D5" s="186"/>
      <c r="E5" s="185"/>
      <c r="F5" s="187"/>
      <c r="G5" s="187"/>
      <c r="H5" s="188"/>
      <c r="I5" s="187"/>
    </row>
    <row r="6" spans="1:27" ht="45" customHeight="1" x14ac:dyDescent="0.2">
      <c r="B6" s="186"/>
      <c r="C6" s="186"/>
      <c r="D6" s="186"/>
      <c r="E6" s="185"/>
      <c r="F6" s="187"/>
      <c r="G6" s="187"/>
      <c r="H6" s="188"/>
      <c r="I6" s="187"/>
    </row>
    <row r="7" spans="1:27" ht="45" customHeight="1" x14ac:dyDescent="0.2">
      <c r="B7" s="186"/>
      <c r="C7" s="186"/>
      <c r="D7" s="186"/>
      <c r="E7" s="185"/>
      <c r="F7" s="187"/>
      <c r="G7" s="187"/>
      <c r="H7" s="188"/>
      <c r="I7" s="187"/>
    </row>
    <row r="8" spans="1:27" ht="45" customHeight="1" x14ac:dyDescent="0.2">
      <c r="B8" s="186"/>
      <c r="C8" s="186"/>
      <c r="D8" s="186"/>
      <c r="E8" s="185"/>
      <c r="F8" s="187"/>
      <c r="G8" s="187"/>
      <c r="H8" s="188"/>
      <c r="I8" s="187"/>
    </row>
    <row r="9" spans="1:27" ht="45" customHeight="1" x14ac:dyDescent="0.2">
      <c r="B9" s="186"/>
      <c r="C9" s="186"/>
      <c r="D9" s="186"/>
      <c r="E9" s="185"/>
      <c r="F9" s="187"/>
      <c r="G9" s="187"/>
      <c r="H9" s="188"/>
      <c r="I9" s="187"/>
    </row>
    <row r="10" spans="1:27" ht="45" customHeight="1" x14ac:dyDescent="0.2">
      <c r="B10" s="186"/>
      <c r="C10" s="186"/>
      <c r="D10" s="186"/>
      <c r="E10" s="185"/>
      <c r="F10" s="187"/>
      <c r="G10" s="187"/>
      <c r="H10" s="188"/>
      <c r="I10" s="187"/>
    </row>
    <row r="11" spans="1:27" ht="45" customHeight="1" x14ac:dyDescent="0.2">
      <c r="B11" s="186"/>
      <c r="C11" s="186"/>
      <c r="D11" s="186"/>
      <c r="E11" s="185"/>
      <c r="F11" s="187"/>
      <c r="G11" s="187"/>
      <c r="H11" s="188"/>
      <c r="I11" s="187"/>
    </row>
    <row r="12" spans="1:27" ht="45" customHeight="1" x14ac:dyDescent="0.2">
      <c r="B12" s="186"/>
      <c r="C12" s="186"/>
      <c r="D12" s="186"/>
      <c r="E12" s="185"/>
      <c r="F12" s="187"/>
      <c r="G12" s="187"/>
      <c r="H12" s="188"/>
      <c r="I12" s="187"/>
    </row>
    <row r="13" spans="1:27" ht="45" customHeight="1" x14ac:dyDescent="0.2">
      <c r="B13" s="186"/>
      <c r="C13" s="186"/>
      <c r="D13" s="186"/>
      <c r="E13" s="185"/>
      <c r="F13" s="187"/>
      <c r="G13" s="187"/>
      <c r="H13" s="188"/>
      <c r="I13" s="187"/>
    </row>
    <row r="14" spans="1:27" ht="45" customHeight="1" x14ac:dyDescent="0.2">
      <c r="B14" s="186"/>
      <c r="C14" s="186"/>
      <c r="D14" s="186"/>
      <c r="E14" s="185"/>
      <c r="F14" s="187"/>
      <c r="G14" s="187"/>
      <c r="H14" s="188"/>
      <c r="I14" s="187"/>
    </row>
    <row r="15" spans="1:27" ht="45" customHeight="1" x14ac:dyDescent="0.2">
      <c r="B15" s="186"/>
      <c r="C15" s="186"/>
      <c r="D15" s="186"/>
      <c r="E15" s="185"/>
      <c r="F15" s="187"/>
      <c r="G15" s="187"/>
      <c r="H15" s="188"/>
      <c r="I15" s="187"/>
    </row>
    <row r="16" spans="1:27" ht="45" customHeight="1" x14ac:dyDescent="0.2">
      <c r="B16" s="186"/>
      <c r="C16" s="186"/>
      <c r="D16" s="186"/>
      <c r="E16" s="185"/>
      <c r="F16" s="187"/>
      <c r="G16" s="187"/>
      <c r="H16" s="188"/>
      <c r="I16" s="187"/>
    </row>
    <row r="17" spans="2:9" ht="45" customHeight="1" x14ac:dyDescent="0.2">
      <c r="B17" s="186"/>
      <c r="C17" s="186"/>
      <c r="D17" s="186"/>
      <c r="E17" s="185"/>
      <c r="F17" s="187"/>
      <c r="G17" s="187"/>
      <c r="H17" s="188"/>
      <c r="I17" s="187"/>
    </row>
    <row r="18" spans="2:9" ht="45" customHeight="1" x14ac:dyDescent="0.2">
      <c r="B18" s="186"/>
      <c r="C18" s="186"/>
      <c r="D18" s="186"/>
      <c r="E18" s="185"/>
      <c r="F18" s="187"/>
      <c r="G18" s="187"/>
      <c r="H18" s="188"/>
      <c r="I18" s="187"/>
    </row>
    <row r="19" spans="2:9" ht="45" customHeight="1" x14ac:dyDescent="0.2">
      <c r="B19" s="186"/>
      <c r="C19" s="186"/>
      <c r="D19" s="186"/>
      <c r="E19" s="185"/>
      <c r="F19" s="187"/>
      <c r="G19" s="187"/>
      <c r="H19" s="189"/>
      <c r="I19" s="187"/>
    </row>
    <row r="20" spans="2:9" ht="45" customHeight="1" x14ac:dyDescent="0.2">
      <c r="B20" s="186"/>
      <c r="C20" s="186"/>
      <c r="D20" s="186"/>
      <c r="E20" s="185"/>
      <c r="F20" s="187"/>
      <c r="G20" s="187"/>
      <c r="H20" s="189"/>
      <c r="I20" s="187"/>
    </row>
    <row r="21" spans="2:9" ht="45" customHeight="1" x14ac:dyDescent="0.2">
      <c r="B21" s="186"/>
      <c r="C21" s="186"/>
      <c r="D21" s="186"/>
      <c r="E21" s="185"/>
      <c r="F21" s="187"/>
      <c r="G21" s="187"/>
      <c r="H21" s="189"/>
      <c r="I21" s="187"/>
    </row>
    <row r="22" spans="2:9" ht="45" customHeight="1" x14ac:dyDescent="0.2">
      <c r="B22" s="186"/>
      <c r="C22" s="186"/>
      <c r="D22" s="186"/>
      <c r="E22" s="185"/>
      <c r="F22" s="187"/>
      <c r="G22" s="187"/>
      <c r="H22" s="188"/>
      <c r="I22" s="187"/>
    </row>
    <row r="23" spans="2:9" ht="45" customHeight="1" x14ac:dyDescent="0.2">
      <c r="B23" s="186"/>
      <c r="C23" s="186"/>
      <c r="D23" s="186"/>
      <c r="E23" s="185"/>
      <c r="F23" s="187"/>
      <c r="G23" s="187"/>
      <c r="H23" s="188"/>
      <c r="I23" s="187"/>
    </row>
    <row r="24" spans="2:9" ht="45" customHeight="1" x14ac:dyDescent="0.2">
      <c r="B24" s="186"/>
      <c r="C24" s="186"/>
      <c r="D24" s="186"/>
      <c r="E24" s="185"/>
      <c r="F24" s="187"/>
      <c r="G24" s="187"/>
      <c r="H24" s="188"/>
      <c r="I24" s="187"/>
    </row>
    <row r="25" spans="2:9" ht="45" customHeight="1" x14ac:dyDescent="0.2">
      <c r="B25" s="186"/>
      <c r="C25" s="186"/>
      <c r="D25" s="186"/>
      <c r="E25" s="185"/>
      <c r="F25" s="187"/>
      <c r="G25" s="187"/>
      <c r="H25" s="188"/>
      <c r="I25" s="187"/>
    </row>
    <row r="26" spans="2:9" ht="45" customHeight="1" x14ac:dyDescent="0.2">
      <c r="B26" s="186"/>
      <c r="C26" s="186"/>
      <c r="D26" s="186"/>
      <c r="E26" s="185"/>
      <c r="F26" s="187"/>
      <c r="G26" s="187"/>
      <c r="H26" s="188"/>
      <c r="I26" s="187"/>
    </row>
    <row r="27" spans="2:9" ht="45" customHeight="1" thickBot="1" x14ac:dyDescent="0.25">
      <c r="B27" s="190"/>
      <c r="C27" s="190"/>
      <c r="D27" s="190"/>
      <c r="E27" s="185"/>
      <c r="F27" s="187"/>
      <c r="G27" s="187"/>
      <c r="H27" s="188"/>
      <c r="I27" s="187"/>
    </row>
    <row r="28" spans="2:9" ht="45" customHeight="1" thickTop="1" x14ac:dyDescent="0.2">
      <c r="B28" s="191"/>
      <c r="C28" s="191"/>
      <c r="D28" s="191"/>
      <c r="E28" s="185"/>
      <c r="F28" s="187"/>
      <c r="G28" s="192"/>
      <c r="H28" s="193"/>
      <c r="I28" s="192"/>
    </row>
    <row r="29" spans="2:9" ht="45" customHeight="1" x14ac:dyDescent="0.2">
      <c r="B29" s="186"/>
      <c r="C29" s="186"/>
      <c r="D29" s="186"/>
      <c r="E29" s="185"/>
      <c r="F29" s="187"/>
      <c r="G29" s="187"/>
      <c r="H29" s="194"/>
      <c r="I29" s="187"/>
    </row>
    <row r="30" spans="2:9" ht="45" customHeight="1" x14ac:dyDescent="0.2">
      <c r="B30" s="186"/>
      <c r="C30" s="186"/>
      <c r="D30" s="186"/>
      <c r="E30" s="185"/>
      <c r="F30" s="187"/>
      <c r="G30" s="187"/>
      <c r="H30" s="194"/>
      <c r="I30" s="187"/>
    </row>
    <row r="31" spans="2:9" ht="45" customHeight="1" x14ac:dyDescent="0.2">
      <c r="B31" s="186"/>
      <c r="C31" s="186"/>
      <c r="D31" s="186"/>
      <c r="E31" s="185"/>
      <c r="F31" s="187"/>
      <c r="G31" s="187"/>
      <c r="H31" s="194"/>
      <c r="I31" s="187"/>
    </row>
    <row r="32" spans="2:9" ht="45" customHeight="1" x14ac:dyDescent="0.2">
      <c r="B32" s="186"/>
      <c r="C32" s="186"/>
      <c r="D32" s="186"/>
      <c r="E32" s="185"/>
      <c r="F32" s="187"/>
      <c r="G32" s="187"/>
      <c r="H32" s="194"/>
      <c r="I32" s="187"/>
    </row>
    <row r="33" spans="2:9" ht="45" customHeight="1" x14ac:dyDescent="0.2">
      <c r="B33" s="186"/>
      <c r="C33" s="186"/>
      <c r="D33" s="186"/>
      <c r="E33" s="185"/>
      <c r="F33" s="187"/>
      <c r="G33" s="187"/>
      <c r="H33" s="194"/>
      <c r="I33" s="187"/>
    </row>
  </sheetData>
  <phoneticPr fontId="2"/>
  <hyperlinks>
    <hyperlink ref="A1" location="'2-1.別表1(一種入荷)'!O1" display="2-1.別表1(一種入荷)'!A1" xr:uid="{7A4BCD4A-E513-4521-A48A-4EA814A27C27}"/>
  </hyperlinks>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CA53C49-B3DB-4CBA-B279-ACD3A4921EC0}">
          <x14:formula1>
            <xm:f>申請範囲一覧!$D$3:$D$5</xm:f>
          </x14:formula1>
          <xm:sqref>D3:D33</xm:sqref>
        </x14:dataValidation>
        <x14:dataValidation type="list" allowBlank="1" showInputMessage="1" showErrorMessage="1" xr:uid="{10928BBD-D87E-477C-B3DA-BC96D8695935}">
          <x14:formula1>
            <xm:f>申請範囲一覧!$I$4:$I$10</xm:f>
          </x14:formula1>
          <xm:sqref>I4:I33 I3</xm:sqref>
        </x14:dataValidation>
        <x14:dataValidation type="list" allowBlank="1" showInputMessage="1" showErrorMessage="1" xr:uid="{7FBEE838-3F06-4788-B9BF-C90ECBC98871}">
          <x14:formula1>
            <xm:f>申請範囲一覧!$F$3:$F$5</xm:f>
          </x14:formula1>
          <xm:sqref>F3:F33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78360-5A41-4012-AD8B-71DA57DF59AA}">
  <sheetPr>
    <tabColor rgb="FFFF0000"/>
  </sheetPr>
  <dimension ref="A1:O40"/>
  <sheetViews>
    <sheetView view="pageBreakPreview" zoomScale="85" zoomScaleNormal="100" zoomScaleSheetLayoutView="85" workbookViewId="0">
      <selection activeCell="G21" sqref="G21"/>
    </sheetView>
  </sheetViews>
  <sheetFormatPr defaultRowHeight="13.2" x14ac:dyDescent="0.2"/>
  <cols>
    <col min="1" max="1" width="3.88671875" customWidth="1"/>
    <col min="10" max="10" width="9" customWidth="1"/>
    <col min="11" max="11" width="7.109375" customWidth="1"/>
    <col min="15" max="15" width="11.44140625" customWidth="1"/>
  </cols>
  <sheetData>
    <row r="1" spans="1:15" ht="18" customHeight="1" x14ac:dyDescent="0.2">
      <c r="B1" t="s">
        <v>63</v>
      </c>
      <c r="I1" s="311">
        <f>'1.申請書鑑 様式1'!H3</f>
        <v>45748</v>
      </c>
      <c r="J1" s="305"/>
      <c r="O1" s="183" t="s">
        <v>481</v>
      </c>
    </row>
    <row r="2" spans="1:15" ht="18" customHeight="1" x14ac:dyDescent="0.2">
      <c r="I2" s="312"/>
      <c r="J2" s="307"/>
    </row>
    <row r="3" spans="1:15" ht="18" customHeight="1" x14ac:dyDescent="0.2">
      <c r="B3" s="270" t="s">
        <v>248</v>
      </c>
      <c r="C3" s="283" t="s">
        <v>247</v>
      </c>
      <c r="D3" s="61"/>
      <c r="E3" s="61"/>
      <c r="F3" s="61"/>
      <c r="G3" s="61"/>
      <c r="H3" s="61"/>
      <c r="I3" s="61"/>
      <c r="J3" s="61"/>
    </row>
    <row r="4" spans="1:15" ht="18" customHeight="1" x14ac:dyDescent="0.2">
      <c r="C4" s="282" t="s">
        <v>249</v>
      </c>
      <c r="D4" s="61"/>
      <c r="E4" s="61"/>
      <c r="F4" s="61"/>
      <c r="G4" s="61"/>
      <c r="H4" s="61"/>
      <c r="I4" s="61"/>
      <c r="J4" s="61"/>
    </row>
    <row r="5" spans="1:15" ht="18" customHeight="1" x14ac:dyDescent="0.2">
      <c r="C5" s="121"/>
      <c r="D5" s="61"/>
      <c r="E5" s="61"/>
      <c r="F5" s="61"/>
      <c r="G5" s="61"/>
      <c r="H5" s="61"/>
      <c r="I5" s="61"/>
      <c r="J5" s="61"/>
    </row>
    <row r="6" spans="1:15" ht="18" customHeight="1" x14ac:dyDescent="0.2">
      <c r="B6" s="277" t="s">
        <v>46</v>
      </c>
      <c r="C6" s="284" t="s">
        <v>509</v>
      </c>
      <c r="D6" s="16"/>
      <c r="E6" s="16"/>
      <c r="F6" s="16"/>
      <c r="G6" s="16"/>
      <c r="H6" s="16"/>
      <c r="I6" s="16"/>
      <c r="J6" s="16"/>
    </row>
    <row r="7" spans="1:15" ht="18" customHeight="1" x14ac:dyDescent="0.2">
      <c r="B7" s="13"/>
      <c r="C7" s="282" t="s">
        <v>250</v>
      </c>
      <c r="F7" s="17"/>
      <c r="G7" s="18"/>
      <c r="H7" s="18"/>
      <c r="I7" s="18"/>
    </row>
    <row r="8" spans="1:15" s="108" customFormat="1" ht="18" customHeight="1" x14ac:dyDescent="0.2">
      <c r="A8"/>
      <c r="B8"/>
      <c r="C8" s="285"/>
      <c r="D8"/>
      <c r="E8"/>
      <c r="F8" s="17"/>
      <c r="G8" s="18"/>
      <c r="H8" s="18"/>
      <c r="I8" s="18"/>
      <c r="J8" s="15"/>
      <c r="K8"/>
    </row>
    <row r="9" spans="1:15" ht="18" customHeight="1" x14ac:dyDescent="0.2">
      <c r="A9" s="108"/>
      <c r="C9" s="285"/>
      <c r="G9" s="18"/>
      <c r="H9" s="18"/>
      <c r="I9" s="18"/>
    </row>
    <row r="10" spans="1:15" ht="18" customHeight="1" x14ac:dyDescent="0.2">
      <c r="B10" s="108"/>
      <c r="C10" s="285"/>
      <c r="D10" s="108"/>
      <c r="E10" s="108"/>
      <c r="F10" s="109"/>
      <c r="G10" s="110"/>
      <c r="H10" s="110"/>
      <c r="I10" s="110"/>
      <c r="J10" s="108"/>
      <c r="K10" s="108"/>
    </row>
    <row r="11" spans="1:15" ht="18" customHeight="1" x14ac:dyDescent="0.2">
      <c r="B11" s="13"/>
      <c r="C11" s="285"/>
    </row>
    <row r="12" spans="1:15" ht="18" customHeight="1" x14ac:dyDescent="0.2">
      <c r="B12" s="13"/>
      <c r="C12" s="272"/>
    </row>
    <row r="13" spans="1:15" ht="18" customHeight="1" x14ac:dyDescent="0.2">
      <c r="D13" s="19"/>
      <c r="E13" s="19"/>
      <c r="F13" s="19"/>
      <c r="G13" s="19"/>
      <c r="H13" s="19"/>
      <c r="I13" s="19"/>
    </row>
    <row r="14" spans="1:15" ht="18" customHeight="1" x14ac:dyDescent="0.2"/>
    <row r="15" spans="1:15" ht="18" customHeight="1" x14ac:dyDescent="0.2">
      <c r="F15" s="17"/>
      <c r="G15" s="18"/>
      <c r="H15" s="18"/>
      <c r="I15" s="18"/>
      <c r="O15" s="183"/>
    </row>
    <row r="16" spans="1:15" ht="18" customHeight="1" x14ac:dyDescent="0.2">
      <c r="F16" s="17"/>
      <c r="G16" s="18"/>
      <c r="H16" s="18"/>
      <c r="I16" s="18"/>
    </row>
    <row r="17" spans="1:11" ht="18" customHeight="1" x14ac:dyDescent="0.2"/>
    <row r="18" spans="1:11" s="108" customFormat="1" ht="18" customHeight="1" x14ac:dyDescent="0.2">
      <c r="A18"/>
      <c r="D18"/>
      <c r="E18"/>
      <c r="F18"/>
      <c r="G18"/>
      <c r="H18"/>
      <c r="I18"/>
      <c r="J18"/>
      <c r="K18"/>
    </row>
    <row r="19" spans="1:11" ht="18" customHeight="1" x14ac:dyDescent="0.2">
      <c r="B19" s="278" t="s">
        <v>47</v>
      </c>
      <c r="C19" s="284" t="s">
        <v>510</v>
      </c>
    </row>
    <row r="20" spans="1:11" ht="18" customHeight="1" x14ac:dyDescent="0.2">
      <c r="A20" s="108"/>
      <c r="C20" s="285" t="s">
        <v>443</v>
      </c>
      <c r="G20" s="107" t="str">
        <f>'5.２添付書類様式1'!C30</f>
        <v>対象外</v>
      </c>
    </row>
    <row r="21" spans="1:11" ht="18" customHeight="1" x14ac:dyDescent="0.2">
      <c r="C21" s="285"/>
    </row>
    <row r="22" spans="1:11" ht="18" customHeight="1" x14ac:dyDescent="0.2">
      <c r="C22" s="285"/>
    </row>
    <row r="23" spans="1:11" ht="18" customHeight="1" x14ac:dyDescent="0.2">
      <c r="C23" s="285"/>
    </row>
    <row r="24" spans="1:11" ht="18" customHeight="1" x14ac:dyDescent="0.2">
      <c r="C24" s="285"/>
    </row>
    <row r="25" spans="1:11" ht="18" customHeight="1" x14ac:dyDescent="0.2"/>
    <row r="26" spans="1:11" ht="18" customHeight="1" x14ac:dyDescent="0.2"/>
    <row r="27" spans="1:11" ht="18" customHeight="1" x14ac:dyDescent="0.2"/>
    <row r="28" spans="1:11" ht="18" customHeight="1" x14ac:dyDescent="0.2"/>
    <row r="29" spans="1:11" ht="18" customHeight="1" x14ac:dyDescent="0.2"/>
    <row r="30" spans="1:11" ht="18" customHeight="1" x14ac:dyDescent="0.2"/>
    <row r="31" spans="1:11" ht="18" customHeight="1" x14ac:dyDescent="0.2"/>
    <row r="32" spans="1:1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sheetData>
  <mergeCells count="2">
    <mergeCell ref="I1:J1"/>
    <mergeCell ref="I2:J2"/>
  </mergeCells>
  <phoneticPr fontId="2"/>
  <hyperlinks>
    <hyperlink ref="O1" location="'申請提出書類ﾘｽﾄ '!C20" display="申請提出書類ﾘｽﾄ '!A1" xr:uid="{FA2E89AC-7116-455B-B93D-A1C1790A91C2}"/>
  </hyperlinks>
  <pageMargins left="0.7" right="0.7" top="0.75" bottom="0.75" header="0.3" footer="0.3"/>
  <pageSetup paperSize="9" scale="86"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05-EBF6-492A-9BBC-7A6CEEF37B81}">
  <sheetPr>
    <tabColor rgb="FFFF0000"/>
  </sheetPr>
  <dimension ref="A1:O59"/>
  <sheetViews>
    <sheetView view="pageBreakPreview" topLeftCell="A9" zoomScaleNormal="100" zoomScaleSheetLayoutView="100" workbookViewId="0">
      <selection activeCell="M18" sqref="M18"/>
    </sheetView>
  </sheetViews>
  <sheetFormatPr defaultRowHeight="13.2" x14ac:dyDescent="0.2"/>
  <cols>
    <col min="1" max="1" width="5.44140625" customWidth="1"/>
    <col min="10" max="10" width="9" customWidth="1"/>
    <col min="11" max="11" width="5.6640625" customWidth="1"/>
    <col min="15" max="15" width="16" customWidth="1"/>
  </cols>
  <sheetData>
    <row r="1" spans="2:15" ht="18" customHeight="1" x14ac:dyDescent="0.2">
      <c r="B1" t="s">
        <v>63</v>
      </c>
      <c r="I1" s="304">
        <f>'1.申請書鑑 様式1'!H3</f>
        <v>45748</v>
      </c>
      <c r="J1" s="305"/>
      <c r="O1" s="183" t="s">
        <v>481</v>
      </c>
    </row>
    <row r="2" spans="2:15" ht="18" customHeight="1" x14ac:dyDescent="0.2">
      <c r="I2" s="306"/>
      <c r="J2" s="307"/>
    </row>
    <row r="3" spans="2:15" ht="18" customHeight="1" x14ac:dyDescent="0.2">
      <c r="B3" s="270" t="s">
        <v>252</v>
      </c>
      <c r="C3" s="283" t="s">
        <v>330</v>
      </c>
      <c r="D3" s="108"/>
      <c r="E3" s="108"/>
      <c r="F3" s="109"/>
      <c r="G3" s="110"/>
      <c r="H3" s="110"/>
      <c r="I3" s="110"/>
      <c r="J3" s="108"/>
      <c r="K3" s="108"/>
    </row>
    <row r="4" spans="2:15" ht="18" customHeight="1" x14ac:dyDescent="0.2">
      <c r="B4" s="13"/>
      <c r="C4" s="271" t="s">
        <v>331</v>
      </c>
    </row>
    <row r="5" spans="2:15" ht="18" customHeight="1" x14ac:dyDescent="0.2">
      <c r="B5" s="13"/>
      <c r="C5" s="276" t="s">
        <v>253</v>
      </c>
    </row>
    <row r="6" spans="2:15" ht="18" customHeight="1" x14ac:dyDescent="0.2"/>
    <row r="7" spans="2:15" ht="18" customHeight="1" x14ac:dyDescent="0.2">
      <c r="B7" s="13" t="s">
        <v>46</v>
      </c>
      <c r="C7" s="120" t="s">
        <v>256</v>
      </c>
      <c r="N7" s="119"/>
    </row>
    <row r="8" spans="2:15" ht="18" customHeight="1" x14ac:dyDescent="0.2">
      <c r="C8" s="272" t="s">
        <v>257</v>
      </c>
      <c r="N8" s="119"/>
    </row>
    <row r="9" spans="2:15" ht="18" customHeight="1" x14ac:dyDescent="0.2">
      <c r="N9" s="119"/>
    </row>
    <row r="10" spans="2:15" ht="18" customHeight="1" x14ac:dyDescent="0.2">
      <c r="B10" s="13"/>
    </row>
    <row r="11" spans="2:15" ht="18" customHeight="1" x14ac:dyDescent="0.2">
      <c r="B11" s="13"/>
    </row>
    <row r="12" spans="2:15" ht="18" customHeight="1" x14ac:dyDescent="0.2">
      <c r="B12" s="13"/>
      <c r="C12" s="272"/>
    </row>
    <row r="13" spans="2:15" ht="18" customHeight="1" x14ac:dyDescent="0.2"/>
    <row r="14" spans="2:15" ht="18" customHeight="1" x14ac:dyDescent="0.2"/>
    <row r="15" spans="2:15" ht="18" customHeight="1" x14ac:dyDescent="0.2"/>
    <row r="16" spans="2:15" ht="18" customHeight="1" x14ac:dyDescent="0.2"/>
    <row r="17" spans="2:3" ht="18" customHeight="1" x14ac:dyDescent="0.2"/>
    <row r="18" spans="2:3" ht="18" customHeight="1" x14ac:dyDescent="0.2">
      <c r="B18" s="13"/>
      <c r="C18" s="107"/>
    </row>
    <row r="19" spans="2:3" ht="18" customHeight="1" x14ac:dyDescent="0.2">
      <c r="B19" s="270"/>
      <c r="C19" s="107"/>
    </row>
    <row r="20" spans="2:3" ht="18" customHeight="1" x14ac:dyDescent="0.2">
      <c r="B20" s="270"/>
      <c r="C20" s="120"/>
    </row>
    <row r="21" spans="2:3" ht="18" customHeight="1" x14ac:dyDescent="0.2">
      <c r="B21" s="279" t="s">
        <v>47</v>
      </c>
      <c r="C21" s="120" t="s">
        <v>258</v>
      </c>
    </row>
    <row r="22" spans="2:3" ht="18" customHeight="1" x14ac:dyDescent="0.2">
      <c r="B22" s="13"/>
      <c r="C22" s="272" t="s">
        <v>259</v>
      </c>
    </row>
    <row r="23" spans="2:3" ht="18" customHeight="1" x14ac:dyDescent="0.2">
      <c r="C23" s="120"/>
    </row>
    <row r="24" spans="2:3" ht="18" customHeight="1" x14ac:dyDescent="0.2">
      <c r="C24" s="120"/>
    </row>
    <row r="25" spans="2:3" ht="18" customHeight="1" x14ac:dyDescent="0.2">
      <c r="B25" s="13"/>
    </row>
    <row r="26" spans="2:3" ht="18" customHeight="1" x14ac:dyDescent="0.2">
      <c r="C26" s="120"/>
    </row>
    <row r="27" spans="2:3" ht="18" customHeight="1" x14ac:dyDescent="0.2"/>
    <row r="28" spans="2:3" ht="18" customHeight="1" x14ac:dyDescent="0.2">
      <c r="C28" s="120"/>
    </row>
    <row r="29" spans="2:3" ht="18" customHeight="1" x14ac:dyDescent="0.2">
      <c r="C29" s="272"/>
    </row>
    <row r="30" spans="2:3" ht="18" customHeight="1" x14ac:dyDescent="0.2">
      <c r="C30" s="120"/>
    </row>
    <row r="31" spans="2:3" ht="18" customHeight="1" x14ac:dyDescent="0.2">
      <c r="C31" s="120"/>
    </row>
    <row r="32" spans="2:3" ht="18" customHeight="1" x14ac:dyDescent="0.2">
      <c r="C32" s="120"/>
    </row>
    <row r="33" spans="1:12" ht="18" customHeight="1" x14ac:dyDescent="0.2">
      <c r="C33" s="120"/>
    </row>
    <row r="34" spans="1:12" ht="18" customHeight="1" x14ac:dyDescent="0.2">
      <c r="C34" s="120"/>
    </row>
    <row r="35" spans="1:12" ht="18" customHeight="1" x14ac:dyDescent="0.2">
      <c r="C35" s="120"/>
    </row>
    <row r="36" spans="1:12" ht="18" customHeight="1" x14ac:dyDescent="0.2">
      <c r="C36" s="120"/>
    </row>
    <row r="37" spans="1:12" ht="18" customHeight="1" x14ac:dyDescent="0.2">
      <c r="C37" s="120"/>
    </row>
    <row r="38" spans="1:12" ht="18" customHeight="1" x14ac:dyDescent="0.2">
      <c r="C38" s="120"/>
    </row>
    <row r="39" spans="1:12" ht="18" customHeight="1" x14ac:dyDescent="0.2">
      <c r="A39" s="108"/>
      <c r="C39" s="120"/>
      <c r="L39" s="108"/>
    </row>
    <row r="40" spans="1:12" ht="18" customHeight="1" x14ac:dyDescent="0.2">
      <c r="B40" s="13"/>
      <c r="C40" s="120"/>
    </row>
    <row r="41" spans="1:12" ht="18" customHeight="1" x14ac:dyDescent="0.2">
      <c r="B41" s="108"/>
      <c r="C41" s="120"/>
      <c r="D41" s="108"/>
      <c r="E41" s="108"/>
      <c r="F41" s="108"/>
      <c r="G41" s="108"/>
      <c r="H41" s="108"/>
      <c r="I41" s="108"/>
      <c r="J41" s="108"/>
      <c r="K41" s="108"/>
    </row>
    <row r="42" spans="1:12" ht="18" customHeight="1" x14ac:dyDescent="0.2">
      <c r="C42" s="120"/>
    </row>
    <row r="43" spans="1:12" ht="18" customHeight="1" x14ac:dyDescent="0.2"/>
    <row r="44" spans="1:12" ht="18" customHeight="1" x14ac:dyDescent="0.2">
      <c r="B44" s="270"/>
      <c r="C44" s="120"/>
    </row>
    <row r="45" spans="1:12" ht="18" customHeight="1" x14ac:dyDescent="0.2">
      <c r="C45" s="120"/>
    </row>
    <row r="46" spans="1:12" ht="18" customHeight="1" x14ac:dyDescent="0.2">
      <c r="C46" s="121"/>
    </row>
    <row r="47" spans="1:12" ht="18" customHeight="1" x14ac:dyDescent="0.2">
      <c r="C47" s="120"/>
    </row>
    <row r="48" spans="1:12" ht="18" customHeight="1" x14ac:dyDescent="0.2">
      <c r="C48" s="120"/>
    </row>
    <row r="49" spans="1:12" x14ac:dyDescent="0.2">
      <c r="A49" s="108"/>
      <c r="C49" s="119"/>
      <c r="L49" s="108"/>
    </row>
    <row r="50" spans="1:12" x14ac:dyDescent="0.2">
      <c r="C50" s="119"/>
    </row>
    <row r="51" spans="1:12" x14ac:dyDescent="0.2">
      <c r="B51" s="108"/>
      <c r="C51" s="124"/>
      <c r="D51" s="108"/>
      <c r="E51" s="108"/>
      <c r="F51" s="108"/>
      <c r="G51" s="108"/>
      <c r="H51" s="108"/>
      <c r="I51" s="108"/>
      <c r="J51" s="108"/>
      <c r="K51" s="108"/>
    </row>
    <row r="53" spans="1:12" x14ac:dyDescent="0.2">
      <c r="C53" s="118"/>
    </row>
    <row r="54" spans="1:12" x14ac:dyDescent="0.2">
      <c r="B54" s="129"/>
      <c r="C54" s="125"/>
    </row>
    <row r="55" spans="1:12" x14ac:dyDescent="0.2">
      <c r="C55" s="119"/>
    </row>
    <row r="56" spans="1:12" x14ac:dyDescent="0.2">
      <c r="C56" s="119"/>
    </row>
    <row r="57" spans="1:12" x14ac:dyDescent="0.2">
      <c r="C57" s="119"/>
    </row>
    <row r="58" spans="1:12" x14ac:dyDescent="0.2">
      <c r="C58" s="119"/>
    </row>
    <row r="59" spans="1:12" x14ac:dyDescent="0.2">
      <c r="C59" s="119"/>
    </row>
  </sheetData>
  <mergeCells count="2">
    <mergeCell ref="I1:J1"/>
    <mergeCell ref="I2:J2"/>
  </mergeCells>
  <phoneticPr fontId="2"/>
  <hyperlinks>
    <hyperlink ref="O1" location="'申請提出書類ﾘｽﾄ '!C22" display="申請提出書類ﾘｽﾄ '!A1" xr:uid="{1167FC7A-8454-4F7E-BF67-E053F0CA8C7C}"/>
  </hyperlinks>
  <pageMargins left="0.7" right="0.7" top="0.75" bottom="0.75" header="0.3" footer="0.3"/>
  <pageSetup paperSize="9" scale="86"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68D4-805A-47FD-98CB-579DF5B88919}">
  <sheetPr>
    <tabColor rgb="FFFF0000"/>
  </sheetPr>
  <dimension ref="A1:O38"/>
  <sheetViews>
    <sheetView view="pageBreakPreview" zoomScaleNormal="100" zoomScaleSheetLayoutView="100" workbookViewId="0">
      <selection activeCell="F7" sqref="F7"/>
    </sheetView>
  </sheetViews>
  <sheetFormatPr defaultRowHeight="13.2" x14ac:dyDescent="0.2"/>
  <cols>
    <col min="1" max="1" width="5.44140625" customWidth="1"/>
    <col min="10" max="10" width="9" customWidth="1"/>
    <col min="11" max="11" width="5.6640625" customWidth="1"/>
    <col min="15" max="15" width="17.5546875" customWidth="1"/>
  </cols>
  <sheetData>
    <row r="1" spans="2:15" ht="18" customHeight="1" x14ac:dyDescent="0.2">
      <c r="B1" t="s">
        <v>63</v>
      </c>
      <c r="I1" s="304">
        <f>'1.申請書鑑 様式1'!H3</f>
        <v>45748</v>
      </c>
      <c r="J1" s="305"/>
      <c r="O1" s="183" t="s">
        <v>481</v>
      </c>
    </row>
    <row r="2" spans="2:15" ht="18" customHeight="1" x14ac:dyDescent="0.2">
      <c r="I2" s="306"/>
      <c r="J2" s="307"/>
    </row>
    <row r="3" spans="2:15" ht="16.2" x14ac:dyDescent="0.2">
      <c r="B3" s="270" t="s">
        <v>260</v>
      </c>
      <c r="C3" s="271" t="s">
        <v>327</v>
      </c>
    </row>
    <row r="4" spans="2:15" ht="16.2" x14ac:dyDescent="0.2">
      <c r="B4" s="121"/>
      <c r="C4" s="271" t="s">
        <v>328</v>
      </c>
    </row>
    <row r="5" spans="2:15" ht="18" customHeight="1" x14ac:dyDescent="0.2">
      <c r="B5" s="121"/>
      <c r="C5" s="107" t="s">
        <v>329</v>
      </c>
    </row>
    <row r="6" spans="2:15" x14ac:dyDescent="0.2">
      <c r="C6" s="121" t="s">
        <v>261</v>
      </c>
      <c r="F6" s="107" t="str">
        <f>IF('5.２添付書類様式1'!C59="対象外",'5.２添付書類様式1'!C59,"")</f>
        <v>対象外</v>
      </c>
    </row>
    <row r="7" spans="2:15" x14ac:dyDescent="0.2">
      <c r="C7" s="121"/>
    </row>
    <row r="8" spans="2:15" x14ac:dyDescent="0.2">
      <c r="B8" s="13" t="s">
        <v>46</v>
      </c>
      <c r="C8" s="120" t="s">
        <v>264</v>
      </c>
    </row>
    <row r="9" spans="2:15" x14ac:dyDescent="0.2">
      <c r="C9" s="120" t="s">
        <v>265</v>
      </c>
    </row>
    <row r="10" spans="2:15" x14ac:dyDescent="0.2">
      <c r="C10" s="120" t="s">
        <v>266</v>
      </c>
    </row>
    <row r="12" spans="2:15" x14ac:dyDescent="0.2">
      <c r="C12" s="120" t="s">
        <v>267</v>
      </c>
    </row>
    <row r="13" spans="2:15" x14ac:dyDescent="0.2">
      <c r="C13" s="272" t="s">
        <v>268</v>
      </c>
    </row>
    <row r="14" spans="2:15" x14ac:dyDescent="0.2">
      <c r="C14" s="120" t="s">
        <v>269</v>
      </c>
    </row>
    <row r="15" spans="2:15" x14ac:dyDescent="0.2">
      <c r="C15" s="120" t="s">
        <v>270</v>
      </c>
    </row>
    <row r="16" spans="2:15" x14ac:dyDescent="0.2">
      <c r="C16" s="120" t="s">
        <v>271</v>
      </c>
    </row>
    <row r="24" spans="1:12" x14ac:dyDescent="0.2">
      <c r="A24" s="108"/>
      <c r="C24" s="120" t="s">
        <v>272</v>
      </c>
      <c r="L24" s="108"/>
    </row>
    <row r="25" spans="1:12" x14ac:dyDescent="0.2">
      <c r="C25" s="120" t="s">
        <v>273</v>
      </c>
    </row>
    <row r="26" spans="1:12" x14ac:dyDescent="0.2">
      <c r="C26" s="120" t="s">
        <v>274</v>
      </c>
      <c r="D26" s="108"/>
      <c r="E26" s="108"/>
      <c r="F26" s="108"/>
      <c r="G26" s="108"/>
      <c r="H26" s="108"/>
      <c r="I26" s="108"/>
      <c r="J26" s="108"/>
      <c r="K26" s="108"/>
    </row>
    <row r="27" spans="1:12" x14ac:dyDescent="0.2">
      <c r="C27" s="120" t="s">
        <v>275</v>
      </c>
    </row>
    <row r="28" spans="1:12" x14ac:dyDescent="0.2">
      <c r="C28" s="120" t="s">
        <v>276</v>
      </c>
    </row>
    <row r="29" spans="1:12" x14ac:dyDescent="0.2">
      <c r="C29" s="120" t="s">
        <v>277</v>
      </c>
    </row>
    <row r="36" spans="2:3" x14ac:dyDescent="0.2">
      <c r="B36" s="13" t="s">
        <v>47</v>
      </c>
      <c r="C36" s="120" t="s">
        <v>278</v>
      </c>
    </row>
    <row r="37" spans="2:3" x14ac:dyDescent="0.2">
      <c r="B37" s="108"/>
      <c r="C37" s="120" t="s">
        <v>279</v>
      </c>
    </row>
    <row r="38" spans="2:3" x14ac:dyDescent="0.2">
      <c r="C38" s="120" t="s">
        <v>280</v>
      </c>
    </row>
  </sheetData>
  <mergeCells count="2">
    <mergeCell ref="I1:J1"/>
    <mergeCell ref="I2:J2"/>
  </mergeCells>
  <phoneticPr fontId="2"/>
  <hyperlinks>
    <hyperlink ref="O1" location="'申請提出書類ﾘｽﾄ '!C24" display="申請提出書類ﾘｽﾄ '!A1" xr:uid="{566E2533-9EAC-44FE-AC1A-487181EA40D5}"/>
  </hyperlinks>
  <pageMargins left="0.7" right="0.7"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4EC4-D18F-4504-BA10-20FD26CCFCB2}">
  <sheetPr>
    <tabColor rgb="FFFF0000"/>
  </sheetPr>
  <dimension ref="A1:O73"/>
  <sheetViews>
    <sheetView view="pageBreakPreview" zoomScaleNormal="100" zoomScaleSheetLayoutView="100" workbookViewId="0">
      <selection activeCell="M11" sqref="M11"/>
    </sheetView>
  </sheetViews>
  <sheetFormatPr defaultRowHeight="13.2" x14ac:dyDescent="0.2"/>
  <cols>
    <col min="1" max="1" width="5.44140625" customWidth="1"/>
    <col min="10" max="10" width="9" customWidth="1"/>
    <col min="11" max="11" width="5.6640625" customWidth="1"/>
    <col min="15" max="15" width="18.77734375" customWidth="1"/>
  </cols>
  <sheetData>
    <row r="1" spans="1:15" ht="18" customHeight="1" x14ac:dyDescent="0.2">
      <c r="B1" t="s">
        <v>63</v>
      </c>
      <c r="I1" s="304">
        <f>'1.申請書鑑 様式1'!H3</f>
        <v>45748</v>
      </c>
      <c r="J1" s="305"/>
      <c r="O1" s="183" t="s">
        <v>481</v>
      </c>
    </row>
    <row r="2" spans="1:15" ht="18" customHeight="1" x14ac:dyDescent="0.2">
      <c r="I2" s="306"/>
      <c r="J2" s="307"/>
    </row>
    <row r="3" spans="1:15" ht="18" customHeight="1" x14ac:dyDescent="0.2">
      <c r="B3" s="270" t="s">
        <v>281</v>
      </c>
      <c r="C3" s="271" t="s">
        <v>333</v>
      </c>
    </row>
    <row r="4" spans="1:15" ht="16.2" x14ac:dyDescent="0.2">
      <c r="C4" s="271" t="s">
        <v>334</v>
      </c>
    </row>
    <row r="5" spans="1:15" x14ac:dyDescent="0.2">
      <c r="C5" t="s">
        <v>332</v>
      </c>
      <c r="J5" s="107" t="str">
        <f>IF('5.２添付書類様式1'!C79="対象外",'5.２添付書類様式1'!C79,"")</f>
        <v>対象外</v>
      </c>
    </row>
    <row r="7" spans="1:15" x14ac:dyDescent="0.2">
      <c r="C7" s="121" t="s">
        <v>284</v>
      </c>
    </row>
    <row r="8" spans="1:15" x14ac:dyDescent="0.2">
      <c r="A8" s="108"/>
      <c r="L8" s="108"/>
    </row>
    <row r="10" spans="1:15" x14ac:dyDescent="0.2">
      <c r="C10" s="120" t="s">
        <v>285</v>
      </c>
      <c r="D10" s="108"/>
      <c r="E10" s="108"/>
      <c r="F10" s="108"/>
      <c r="G10" s="108"/>
      <c r="H10" s="108"/>
      <c r="I10" s="108"/>
      <c r="J10" s="108"/>
      <c r="K10" s="108"/>
    </row>
    <row r="11" spans="1:15" x14ac:dyDescent="0.2">
      <c r="C11" s="120" t="s">
        <v>286</v>
      </c>
    </row>
    <row r="12" spans="1:15" x14ac:dyDescent="0.2">
      <c r="C12" s="120" t="s">
        <v>287</v>
      </c>
    </row>
    <row r="13" spans="1:15" x14ac:dyDescent="0.2">
      <c r="C13" s="120" t="s">
        <v>288</v>
      </c>
    </row>
    <row r="14" spans="1:15" x14ac:dyDescent="0.2">
      <c r="B14" s="108"/>
      <c r="C14" s="272" t="s">
        <v>289</v>
      </c>
    </row>
    <row r="16" spans="1:15" x14ac:dyDescent="0.2">
      <c r="C16" s="121" t="s">
        <v>290</v>
      </c>
    </row>
    <row r="17" spans="2:3" x14ac:dyDescent="0.2">
      <c r="B17" s="13" t="s">
        <v>46</v>
      </c>
      <c r="C17" s="131" t="s">
        <v>501</v>
      </c>
    </row>
    <row r="18" spans="2:3" x14ac:dyDescent="0.2">
      <c r="C18" s="120" t="s">
        <v>291</v>
      </c>
    </row>
    <row r="19" spans="2:3" x14ac:dyDescent="0.2">
      <c r="C19" s="120" t="s">
        <v>292</v>
      </c>
    </row>
    <row r="20" spans="2:3" x14ac:dyDescent="0.2">
      <c r="C20" s="120" t="s">
        <v>294</v>
      </c>
    </row>
    <row r="21" spans="2:3" x14ac:dyDescent="0.2">
      <c r="C21" s="120" t="s">
        <v>295</v>
      </c>
    </row>
    <row r="22" spans="2:3" x14ac:dyDescent="0.2">
      <c r="C22" s="120"/>
    </row>
    <row r="23" spans="2:3" x14ac:dyDescent="0.2">
      <c r="C23" s="120"/>
    </row>
    <row r="24" spans="2:3" x14ac:dyDescent="0.2">
      <c r="C24" s="120"/>
    </row>
    <row r="25" spans="2:3" x14ac:dyDescent="0.2">
      <c r="C25" s="120"/>
    </row>
    <row r="26" spans="2:3" x14ac:dyDescent="0.2">
      <c r="C26" s="120"/>
    </row>
    <row r="27" spans="2:3" x14ac:dyDescent="0.2">
      <c r="C27" s="120" t="s">
        <v>293</v>
      </c>
    </row>
    <row r="28" spans="2:3" x14ac:dyDescent="0.2">
      <c r="C28" s="120" t="s">
        <v>296</v>
      </c>
    </row>
    <row r="29" spans="2:3" x14ac:dyDescent="0.2">
      <c r="C29" s="120" t="s">
        <v>297</v>
      </c>
    </row>
    <row r="30" spans="2:3" x14ac:dyDescent="0.2">
      <c r="C30" s="120"/>
    </row>
    <row r="31" spans="2:3" x14ac:dyDescent="0.2">
      <c r="C31" s="120"/>
    </row>
    <row r="32" spans="2:3" x14ac:dyDescent="0.2">
      <c r="C32" s="120"/>
    </row>
    <row r="33" spans="2:14" x14ac:dyDescent="0.2">
      <c r="C33" s="120"/>
    </row>
    <row r="35" spans="2:14" x14ac:dyDescent="0.2">
      <c r="B35" s="13" t="s">
        <v>47</v>
      </c>
      <c r="C35" s="120" t="s">
        <v>446</v>
      </c>
    </row>
    <row r="36" spans="2:14" x14ac:dyDescent="0.2">
      <c r="C36" s="120" t="s">
        <v>298</v>
      </c>
    </row>
    <row r="37" spans="2:14" x14ac:dyDescent="0.2">
      <c r="C37" s="120"/>
    </row>
    <row r="38" spans="2:14" x14ac:dyDescent="0.2">
      <c r="C38" s="120"/>
    </row>
    <row r="39" spans="2:14" x14ac:dyDescent="0.2">
      <c r="C39" s="120"/>
    </row>
    <row r="40" spans="2:14" x14ac:dyDescent="0.2">
      <c r="C40" s="120"/>
    </row>
    <row r="41" spans="2:14" x14ac:dyDescent="0.2">
      <c r="C41" s="120"/>
    </row>
    <row r="42" spans="2:14" x14ac:dyDescent="0.2">
      <c r="B42" s="13" t="s">
        <v>48</v>
      </c>
      <c r="C42" s="120" t="s">
        <v>299</v>
      </c>
    </row>
    <row r="43" spans="2:14" x14ac:dyDescent="0.2">
      <c r="C43" s="120" t="s">
        <v>300</v>
      </c>
      <c r="N43" s="119"/>
    </row>
    <row r="44" spans="2:14" x14ac:dyDescent="0.2">
      <c r="C44" s="120"/>
      <c r="N44" s="119"/>
    </row>
    <row r="45" spans="2:14" x14ac:dyDescent="0.2">
      <c r="C45" s="120"/>
      <c r="N45" s="119"/>
    </row>
    <row r="46" spans="2:14" x14ac:dyDescent="0.2">
      <c r="C46" s="120"/>
      <c r="N46" s="119"/>
    </row>
    <row r="47" spans="2:14" x14ac:dyDescent="0.2">
      <c r="N47" s="119"/>
    </row>
    <row r="48" spans="2:14" x14ac:dyDescent="0.2">
      <c r="N48" s="119"/>
    </row>
    <row r="49" spans="2:14" x14ac:dyDescent="0.2">
      <c r="N49" s="119"/>
    </row>
    <row r="50" spans="2:14" x14ac:dyDescent="0.2">
      <c r="C50" s="121" t="s">
        <v>301</v>
      </c>
      <c r="N50" s="119"/>
    </row>
    <row r="51" spans="2:14" x14ac:dyDescent="0.2">
      <c r="C51" s="120" t="s">
        <v>302</v>
      </c>
      <c r="N51" s="119"/>
    </row>
    <row r="53" spans="2:14" x14ac:dyDescent="0.2">
      <c r="B53" s="273"/>
      <c r="C53" s="120"/>
    </row>
    <row r="54" spans="2:14" x14ac:dyDescent="0.2">
      <c r="C54" s="121"/>
    </row>
    <row r="55" spans="2:14" x14ac:dyDescent="0.2">
      <c r="C55" s="120"/>
    </row>
    <row r="56" spans="2:14" x14ac:dyDescent="0.2">
      <c r="C56" s="120"/>
    </row>
    <row r="57" spans="2:14" x14ac:dyDescent="0.2">
      <c r="C57" s="120"/>
    </row>
    <row r="58" spans="2:14" x14ac:dyDescent="0.2">
      <c r="C58" s="120"/>
    </row>
    <row r="59" spans="2:14" x14ac:dyDescent="0.2">
      <c r="C59" s="120"/>
    </row>
    <row r="60" spans="2:14" x14ac:dyDescent="0.2">
      <c r="C60" s="120"/>
    </row>
    <row r="61" spans="2:14" x14ac:dyDescent="0.2">
      <c r="C61" s="120"/>
    </row>
    <row r="62" spans="2:14" x14ac:dyDescent="0.2">
      <c r="C62" s="120"/>
    </row>
    <row r="63" spans="2:14" x14ac:dyDescent="0.2">
      <c r="C63" s="120"/>
    </row>
    <row r="65" spans="1:12" x14ac:dyDescent="0.2">
      <c r="B65" s="273"/>
      <c r="C65" s="120"/>
    </row>
    <row r="66" spans="1:12" x14ac:dyDescent="0.2">
      <c r="C66" s="29"/>
    </row>
    <row r="67" spans="1:12" x14ac:dyDescent="0.2">
      <c r="B67" s="13"/>
      <c r="C67" s="131"/>
    </row>
    <row r="68" spans="1:12" x14ac:dyDescent="0.2">
      <c r="B68" s="13"/>
      <c r="C68" s="121"/>
    </row>
    <row r="69" spans="1:12" x14ac:dyDescent="0.2">
      <c r="B69" s="13"/>
      <c r="C69" s="121"/>
    </row>
    <row r="70" spans="1:12" x14ac:dyDescent="0.2">
      <c r="A70" s="108"/>
      <c r="B70" s="108"/>
      <c r="C70" s="121"/>
      <c r="D70" s="108"/>
      <c r="E70" s="108"/>
      <c r="F70" s="108"/>
      <c r="G70" s="108"/>
      <c r="H70" s="108"/>
      <c r="I70" s="108"/>
      <c r="J70" s="108"/>
      <c r="K70" s="108"/>
      <c r="L70" s="108"/>
    </row>
    <row r="73" spans="1:12" x14ac:dyDescent="0.2">
      <c r="B73" s="132"/>
      <c r="C73" s="118"/>
      <c r="D73" s="118"/>
    </row>
  </sheetData>
  <mergeCells count="2">
    <mergeCell ref="I1:J1"/>
    <mergeCell ref="I2:J2"/>
  </mergeCells>
  <phoneticPr fontId="2"/>
  <hyperlinks>
    <hyperlink ref="O1" location="'申請提出書類ﾘｽﾄ '!C26" display="申請提出書類ﾘｽﾄ '!A1" xr:uid="{8F0D85C8-36F4-496F-B2A7-70B6EF713923}"/>
  </hyperlinks>
  <pageMargins left="0.7" right="0.7"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3E11-B300-42A7-8D7C-BA0290FD1D82}">
  <sheetPr>
    <tabColor rgb="FFFF0000"/>
  </sheetPr>
  <dimension ref="B1:O90"/>
  <sheetViews>
    <sheetView view="pageBreakPreview" zoomScaleNormal="100" zoomScaleSheetLayoutView="100" workbookViewId="0">
      <selection activeCell="O22" sqref="O22"/>
    </sheetView>
  </sheetViews>
  <sheetFormatPr defaultRowHeight="13.2" x14ac:dyDescent="0.2"/>
  <cols>
    <col min="1" max="1" width="4.33203125" customWidth="1"/>
    <col min="2" max="2" width="7.109375" customWidth="1"/>
    <col min="10" max="10" width="9" customWidth="1"/>
    <col min="11" max="11" width="5.6640625" customWidth="1"/>
    <col min="15" max="15" width="14.109375" customWidth="1"/>
  </cols>
  <sheetData>
    <row r="1" spans="2:15" ht="18" customHeight="1" x14ac:dyDescent="0.2">
      <c r="B1" t="s">
        <v>63</v>
      </c>
      <c r="I1" s="304">
        <f>'1.申請書鑑 様式1'!H3</f>
        <v>45748</v>
      </c>
      <c r="J1" s="305"/>
    </row>
    <row r="2" spans="2:15" ht="18" customHeight="1" x14ac:dyDescent="0.2">
      <c r="I2" s="306"/>
      <c r="J2" s="307"/>
    </row>
    <row r="3" spans="2:15" ht="16.2" x14ac:dyDescent="0.2">
      <c r="B3" s="273" t="s">
        <v>303</v>
      </c>
      <c r="C3" s="286" t="s">
        <v>304</v>
      </c>
      <c r="O3" s="183" t="s">
        <v>481</v>
      </c>
    </row>
    <row r="4" spans="2:15" x14ac:dyDescent="0.2">
      <c r="C4" s="121" t="s">
        <v>305</v>
      </c>
    </row>
    <row r="5" spans="2:15" x14ac:dyDescent="0.2">
      <c r="C5" s="121"/>
    </row>
    <row r="6" spans="2:15" x14ac:dyDescent="0.2">
      <c r="C6" s="120" t="s">
        <v>309</v>
      </c>
    </row>
    <row r="7" spans="2:15" x14ac:dyDescent="0.2">
      <c r="C7" s="120" t="s">
        <v>306</v>
      </c>
    </row>
    <row r="8" spans="2:15" x14ac:dyDescent="0.2">
      <c r="C8" s="120" t="s">
        <v>307</v>
      </c>
    </row>
    <row r="9" spans="2:15" x14ac:dyDescent="0.2">
      <c r="C9" s="120" t="s">
        <v>308</v>
      </c>
    </row>
    <row r="10" spans="2:15" x14ac:dyDescent="0.2">
      <c r="C10" s="120"/>
    </row>
    <row r="11" spans="2:15" x14ac:dyDescent="0.2">
      <c r="C11" s="120"/>
    </row>
    <row r="12" spans="2:15" x14ac:dyDescent="0.2">
      <c r="C12" s="120" t="s">
        <v>445</v>
      </c>
    </row>
    <row r="13" spans="2:15" x14ac:dyDescent="0.2">
      <c r="C13" s="120"/>
    </row>
    <row r="14" spans="2:15" x14ac:dyDescent="0.2">
      <c r="C14" s="254"/>
    </row>
    <row r="15" spans="2:15" x14ac:dyDescent="0.2">
      <c r="C15" s="254"/>
    </row>
    <row r="16" spans="2:15" x14ac:dyDescent="0.2">
      <c r="C16" s="254"/>
    </row>
    <row r="17" spans="3:3" x14ac:dyDescent="0.2">
      <c r="C17" s="120"/>
    </row>
    <row r="18" spans="3:3" x14ac:dyDescent="0.2">
      <c r="C18" s="120"/>
    </row>
    <row r="19" spans="3:3" ht="14.25" customHeight="1" x14ac:dyDescent="0.2"/>
    <row r="20" spans="3:3" ht="14.25" customHeight="1" x14ac:dyDescent="0.2"/>
    <row r="21" spans="3:3" ht="14.25" customHeight="1" x14ac:dyDescent="0.2"/>
    <row r="22" spans="3:3" ht="14.25" customHeight="1" x14ac:dyDescent="0.2"/>
    <row r="23" spans="3:3" ht="14.25" customHeight="1" x14ac:dyDescent="0.2"/>
    <row r="24" spans="3:3" ht="14.25" customHeight="1" x14ac:dyDescent="0.2"/>
    <row r="25" spans="3:3" ht="14.25" customHeight="1" x14ac:dyDescent="0.2"/>
    <row r="26" spans="3:3" ht="14.25" customHeight="1" x14ac:dyDescent="0.2"/>
    <row r="27" spans="3:3" ht="14.25" customHeight="1" x14ac:dyDescent="0.2"/>
    <row r="28" spans="3:3" ht="14.25" customHeight="1" x14ac:dyDescent="0.2"/>
    <row r="29" spans="3:3" ht="14.25" customHeight="1" x14ac:dyDescent="0.2"/>
    <row r="30" spans="3:3" ht="14.25" customHeight="1" x14ac:dyDescent="0.2"/>
    <row r="31" spans="3:3" ht="14.25" customHeight="1" x14ac:dyDescent="0.2"/>
    <row r="32" spans="3:3" ht="14.25" customHeight="1" x14ac:dyDescent="0.2"/>
    <row r="33" spans="2:3" ht="14.25" customHeight="1" x14ac:dyDescent="0.2"/>
    <row r="34" spans="2:3" ht="14.25" customHeight="1" x14ac:dyDescent="0.2"/>
    <row r="35" spans="2:3" ht="14.25" customHeight="1" x14ac:dyDescent="0.2">
      <c r="B35" s="276"/>
    </row>
    <row r="36" spans="2:3" ht="14.25" customHeight="1" x14ac:dyDescent="0.2">
      <c r="C36" s="287"/>
    </row>
    <row r="37" spans="2:3" ht="14.25" customHeight="1" x14ac:dyDescent="0.2">
      <c r="C37" s="287"/>
    </row>
    <row r="38" spans="2:3" ht="14.25" customHeight="1" x14ac:dyDescent="0.2">
      <c r="C38" s="287"/>
    </row>
    <row r="39" spans="2:3" ht="14.25" customHeight="1" x14ac:dyDescent="0.2">
      <c r="C39" s="287"/>
    </row>
    <row r="40" spans="2:3" ht="14.25" customHeight="1" x14ac:dyDescent="0.2"/>
    <row r="41" spans="2:3" ht="14.25" customHeight="1" x14ac:dyDescent="0.2"/>
    <row r="42" spans="2:3" ht="14.25" customHeight="1" x14ac:dyDescent="0.2"/>
    <row r="43" spans="2:3" ht="14.25" customHeight="1" x14ac:dyDescent="0.2"/>
    <row r="44" spans="2:3" ht="14.25" customHeight="1" x14ac:dyDescent="0.2"/>
    <row r="45" spans="2:3" ht="14.25" customHeight="1" x14ac:dyDescent="0.2"/>
    <row r="46" spans="2:3" ht="14.25" customHeight="1" x14ac:dyDescent="0.2"/>
    <row r="47" spans="2:3" ht="14.25" customHeight="1" x14ac:dyDescent="0.2"/>
    <row r="48" spans="2: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sheetData>
  <mergeCells count="2">
    <mergeCell ref="I1:J1"/>
    <mergeCell ref="I2:J2"/>
  </mergeCells>
  <phoneticPr fontId="2"/>
  <hyperlinks>
    <hyperlink ref="O3" location="'申請提出書類ﾘｽﾄ '!C28" display="申請提出書類ﾘｽﾄ '!A1" xr:uid="{8B4517FB-AF9A-4B19-8F38-FD7D6E640E34}"/>
  </hyperlinks>
  <pageMargins left="0.7" right="0.7"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6AD0-7553-4A03-B464-F083587FEAF0}">
  <sheetPr>
    <tabColor rgb="FFFF0000"/>
  </sheetPr>
  <dimension ref="B1:P55"/>
  <sheetViews>
    <sheetView view="pageBreakPreview" zoomScaleNormal="100" zoomScaleSheetLayoutView="100" workbookViewId="0">
      <selection activeCell="K13" sqref="K13:K14"/>
    </sheetView>
  </sheetViews>
  <sheetFormatPr defaultColWidth="8.88671875" defaultRowHeight="13.2" x14ac:dyDescent="0.2"/>
  <cols>
    <col min="1" max="1" width="3.6640625" style="168" customWidth="1"/>
    <col min="2" max="9" width="8.88671875" style="168"/>
    <col min="10" max="10" width="14.109375" style="168" customWidth="1"/>
    <col min="11" max="11" width="4.109375" style="168" customWidth="1"/>
    <col min="12" max="14" width="8.88671875" style="168"/>
    <col min="15" max="15" width="15" style="168" customWidth="1"/>
    <col min="16" max="16384" width="8.88671875" style="168"/>
  </cols>
  <sheetData>
    <row r="1" spans="2:16" ht="18" customHeight="1" x14ac:dyDescent="0.2">
      <c r="B1" s="269" t="s">
        <v>500</v>
      </c>
      <c r="O1" s="183" t="s">
        <v>481</v>
      </c>
    </row>
    <row r="2" spans="2:16" ht="18" customHeight="1" x14ac:dyDescent="0.2"/>
    <row r="3" spans="2:16" ht="21" x14ac:dyDescent="0.2">
      <c r="B3" s="362" t="s">
        <v>180</v>
      </c>
      <c r="C3" s="363"/>
      <c r="D3" s="363"/>
      <c r="E3" s="363"/>
      <c r="F3" s="363"/>
      <c r="G3" s="364"/>
      <c r="H3" s="364"/>
      <c r="I3" s="364"/>
      <c r="J3" s="364"/>
    </row>
    <row r="4" spans="2:16" ht="21" x14ac:dyDescent="0.2">
      <c r="B4" s="171"/>
      <c r="C4" s="172"/>
      <c r="D4" s="172"/>
      <c r="E4" s="172"/>
      <c r="F4" s="172"/>
      <c r="G4" s="173"/>
      <c r="H4" s="173"/>
      <c r="I4" s="365">
        <f>'1.申請書鑑 様式1'!H3</f>
        <v>45748</v>
      </c>
      <c r="J4" s="366"/>
    </row>
    <row r="5" spans="2:16" ht="18" customHeight="1" x14ac:dyDescent="0.2">
      <c r="H5" s="174"/>
      <c r="I5" s="367"/>
      <c r="J5" s="368"/>
      <c r="M5" s="357"/>
      <c r="N5" s="358"/>
    </row>
    <row r="6" spans="2:16" ht="18" customHeight="1" x14ac:dyDescent="0.2">
      <c r="B6" s="168" t="s">
        <v>68</v>
      </c>
    </row>
    <row r="7" spans="2:16" ht="18" customHeight="1" x14ac:dyDescent="0.2">
      <c r="B7" s="168" t="s">
        <v>75</v>
      </c>
    </row>
    <row r="8" spans="2:16" ht="18" customHeight="1" x14ac:dyDescent="0.2"/>
    <row r="9" spans="2:16" ht="18" customHeight="1" x14ac:dyDescent="0.2">
      <c r="F9" s="359" t="s">
        <v>132</v>
      </c>
      <c r="G9" s="359"/>
      <c r="H9" s="360" t="str">
        <f>①基本情報!B6</f>
        <v>株式会社　○○</v>
      </c>
      <c r="I9" s="360"/>
      <c r="J9" s="360"/>
    </row>
    <row r="10" spans="2:16" ht="18" customHeight="1" x14ac:dyDescent="0.2">
      <c r="F10" s="176"/>
      <c r="G10" s="176"/>
      <c r="H10" s="360"/>
      <c r="I10" s="360"/>
      <c r="J10" s="360"/>
      <c r="N10" s="176"/>
      <c r="O10" s="176"/>
      <c r="P10" s="176"/>
    </row>
    <row r="11" spans="2:16" ht="18" customHeight="1" x14ac:dyDescent="0.2">
      <c r="F11" s="359" t="s">
        <v>164</v>
      </c>
      <c r="G11" s="359"/>
      <c r="H11" s="369" t="str">
        <f>①基本情報!B5</f>
        <v>○○県〇〇市・・・・</v>
      </c>
      <c r="I11" s="369"/>
      <c r="J11" s="369"/>
    </row>
    <row r="12" spans="2:16" ht="18" customHeight="1" x14ac:dyDescent="0.2">
      <c r="F12" s="176"/>
      <c r="G12" s="176"/>
      <c r="H12" s="369"/>
      <c r="I12" s="369"/>
      <c r="J12" s="369"/>
    </row>
    <row r="13" spans="2:16" ht="18" customHeight="1" x14ac:dyDescent="0.2">
      <c r="F13" s="359" t="s">
        <v>133</v>
      </c>
      <c r="G13" s="359"/>
      <c r="H13" s="360" t="str">
        <f>IF(①基本情報!B7&lt;&gt;"",①基本情報!B7&amp;"　"&amp;①基本情報!B8,①基本情報!B8)</f>
        <v>代表取締役社長　〇〇 〇〇</v>
      </c>
      <c r="I13" s="360"/>
      <c r="J13" s="360"/>
      <c r="K13" s="361"/>
    </row>
    <row r="14" spans="2:16" ht="18" customHeight="1" x14ac:dyDescent="0.2">
      <c r="F14" s="176"/>
      <c r="G14" s="176"/>
      <c r="H14" s="360"/>
      <c r="I14" s="360"/>
      <c r="J14" s="360"/>
      <c r="K14" s="361"/>
    </row>
    <row r="15" spans="2:16" ht="18" customHeight="1" x14ac:dyDescent="0.2">
      <c r="F15" s="176"/>
      <c r="G15" s="178"/>
      <c r="H15" s="175"/>
      <c r="I15" s="175"/>
    </row>
    <row r="16" spans="2:16" ht="18" customHeight="1" x14ac:dyDescent="0.2">
      <c r="F16" s="176"/>
      <c r="G16" s="178"/>
      <c r="H16" s="175"/>
      <c r="I16" s="175"/>
    </row>
    <row r="17" spans="2:15" s="177" customFormat="1" ht="21" customHeight="1" x14ac:dyDescent="0.2">
      <c r="F17" s="179"/>
      <c r="G17" s="179"/>
      <c r="H17" s="179"/>
      <c r="I17" s="179"/>
    </row>
    <row r="18" spans="2:15" s="177" customFormat="1" ht="21" customHeight="1" x14ac:dyDescent="0.2">
      <c r="B18" s="180" t="s">
        <v>181</v>
      </c>
      <c r="F18" s="179"/>
      <c r="G18" s="179"/>
      <c r="H18" s="179"/>
      <c r="I18" s="179"/>
      <c r="N18" s="225"/>
      <c r="O18" s="179"/>
    </row>
    <row r="19" spans="2:15" s="177" customFormat="1" ht="21" customHeight="1" x14ac:dyDescent="0.2">
      <c r="B19" s="180" t="s">
        <v>520</v>
      </c>
      <c r="G19" s="179"/>
      <c r="H19" s="179"/>
      <c r="I19" s="179"/>
    </row>
    <row r="20" spans="2:15" s="177" customFormat="1" ht="21" customHeight="1" x14ac:dyDescent="0.2">
      <c r="B20" s="180" t="s">
        <v>511</v>
      </c>
    </row>
    <row r="21" spans="2:15" s="177" customFormat="1" ht="21" customHeight="1" x14ac:dyDescent="0.2"/>
    <row r="22" spans="2:15" s="177" customFormat="1" ht="21" customHeight="1" x14ac:dyDescent="0.2"/>
    <row r="23" spans="2:15" s="177" customFormat="1" ht="21" customHeight="1" x14ac:dyDescent="0.2">
      <c r="F23" s="179"/>
      <c r="G23" s="179"/>
      <c r="H23" s="179"/>
      <c r="I23" s="179"/>
    </row>
    <row r="24" spans="2:15" s="177" customFormat="1" ht="21" customHeight="1" x14ac:dyDescent="0.2">
      <c r="F24" s="179"/>
      <c r="G24" s="179"/>
      <c r="H24" s="179"/>
      <c r="I24" s="179"/>
    </row>
    <row r="25" spans="2:15" s="177" customFormat="1" ht="21" customHeight="1" x14ac:dyDescent="0.2"/>
    <row r="26" spans="2:15" s="177" customFormat="1" ht="21" customHeight="1" x14ac:dyDescent="0.2"/>
    <row r="27" spans="2:15" s="177" customFormat="1" ht="21" customHeight="1" x14ac:dyDescent="0.2"/>
    <row r="28" spans="2:15" s="177" customFormat="1" ht="21" customHeight="1" x14ac:dyDescent="0.2"/>
    <row r="29" spans="2:15" s="177" customFormat="1" ht="21" customHeight="1" x14ac:dyDescent="0.2"/>
    <row r="30" spans="2:15" s="177" customFormat="1" ht="21" customHeight="1" x14ac:dyDescent="0.2"/>
    <row r="31" spans="2:15" s="177" customFormat="1" ht="21" customHeight="1" x14ac:dyDescent="0.2"/>
    <row r="32" spans="2:15" s="177" customFormat="1" ht="21" customHeight="1" x14ac:dyDescent="0.2"/>
    <row r="33" s="177" customFormat="1" ht="21" customHeight="1" x14ac:dyDescent="0.2"/>
    <row r="34" s="177" customFormat="1" ht="21" customHeight="1" x14ac:dyDescent="0.2"/>
    <row r="35" s="177" customFormat="1" ht="21" customHeight="1" x14ac:dyDescent="0.2"/>
    <row r="36" s="177" customFormat="1" ht="21" customHeight="1" x14ac:dyDescent="0.2"/>
    <row r="37" s="177" customFormat="1" ht="21" customHeight="1" x14ac:dyDescent="0.2"/>
    <row r="38" s="177" customFormat="1" ht="21" customHeight="1" x14ac:dyDescent="0.2"/>
    <row r="39" s="177" customFormat="1" ht="21" customHeight="1" x14ac:dyDescent="0.2"/>
    <row r="40" s="177" customFormat="1" ht="21" customHeight="1" x14ac:dyDescent="0.2"/>
    <row r="41" s="177" customFormat="1" ht="21" customHeight="1" x14ac:dyDescent="0.2"/>
    <row r="42" s="177" customFormat="1" ht="21" customHeight="1" x14ac:dyDescent="0.2"/>
    <row r="43" s="177" customFormat="1" ht="21" customHeight="1" x14ac:dyDescent="0.2"/>
    <row r="44" s="177" customFormat="1" ht="21" customHeight="1" x14ac:dyDescent="0.2"/>
    <row r="45" s="177" customFormat="1" ht="21" customHeight="1" x14ac:dyDescent="0.2"/>
    <row r="46" s="177" customFormat="1" ht="21" customHeight="1" x14ac:dyDescent="0.2"/>
    <row r="47" s="177" customFormat="1" ht="21" customHeight="1" x14ac:dyDescent="0.2"/>
    <row r="48" s="177" customFormat="1" ht="21" customHeight="1" x14ac:dyDescent="0.2"/>
    <row r="49" spans="2:2" s="177" customFormat="1" ht="21" customHeight="1" x14ac:dyDescent="0.2"/>
    <row r="50" spans="2:2" s="177" customFormat="1" ht="21" customHeight="1" x14ac:dyDescent="0.2"/>
    <row r="51" spans="2:2" ht="21" customHeight="1" x14ac:dyDescent="0.2">
      <c r="B51" s="177"/>
    </row>
    <row r="52" spans="2:2" ht="21" customHeight="1" x14ac:dyDescent="0.2">
      <c r="B52" s="177"/>
    </row>
    <row r="53" spans="2:2" ht="21" customHeight="1" x14ac:dyDescent="0.2">
      <c r="B53" s="177"/>
    </row>
    <row r="54" spans="2:2" ht="21" customHeight="1" x14ac:dyDescent="0.2">
      <c r="B54" s="177"/>
    </row>
    <row r="55" spans="2:2" ht="18" customHeight="1" x14ac:dyDescent="0.2"/>
  </sheetData>
  <mergeCells count="11">
    <mergeCell ref="M5:N5"/>
    <mergeCell ref="F9:G9"/>
    <mergeCell ref="H9:J10"/>
    <mergeCell ref="K13:K14"/>
    <mergeCell ref="B3:J3"/>
    <mergeCell ref="I4:J4"/>
    <mergeCell ref="I5:J5"/>
    <mergeCell ref="F11:G11"/>
    <mergeCell ref="H11:J12"/>
    <mergeCell ref="F13:G13"/>
    <mergeCell ref="H13:J14"/>
  </mergeCells>
  <phoneticPr fontId="2"/>
  <hyperlinks>
    <hyperlink ref="O1" location="'申請提出書類ﾘｽﾄ '!C39" display="申請提出書類ﾘｽﾄ '!A1" xr:uid="{9B85E802-7D44-47DA-BD54-7A52448F0117}"/>
  </hyperlinks>
  <pageMargins left="0.7" right="0.7" top="0.75" bottom="0.75" header="0.3" footer="0.3"/>
  <pageSetup paperSize="9" scale="94" orientation="portrait"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B1:O38"/>
  <sheetViews>
    <sheetView view="pageBreakPreview" topLeftCell="A15" zoomScale="90" zoomScaleNormal="100" zoomScaleSheetLayoutView="90" workbookViewId="0">
      <selection activeCell="F5" sqref="F5"/>
    </sheetView>
  </sheetViews>
  <sheetFormatPr defaultRowHeight="13.2" x14ac:dyDescent="0.2"/>
  <cols>
    <col min="1" max="1" width="2.77734375" customWidth="1"/>
    <col min="2" max="2" width="17.44140625" customWidth="1"/>
    <col min="3" max="3" width="69" customWidth="1"/>
    <col min="4" max="4" width="2.77734375" customWidth="1"/>
    <col min="5" max="5" width="6.88671875" customWidth="1"/>
  </cols>
  <sheetData>
    <row r="1" spans="2:15" ht="18" customHeight="1" x14ac:dyDescent="0.2">
      <c r="B1" t="s">
        <v>182</v>
      </c>
      <c r="O1" s="183" t="s">
        <v>481</v>
      </c>
    </row>
    <row r="2" spans="2:15" ht="18" customHeight="1" x14ac:dyDescent="0.2">
      <c r="F2" s="217" t="s">
        <v>487</v>
      </c>
      <c r="G2" s="58"/>
      <c r="H2" s="58"/>
    </row>
    <row r="3" spans="2:15" ht="21" x14ac:dyDescent="0.2">
      <c r="B3" s="351" t="s">
        <v>215</v>
      </c>
      <c r="C3" s="307"/>
      <c r="D3" s="61"/>
      <c r="E3" s="61"/>
      <c r="F3" s="217" t="s">
        <v>488</v>
      </c>
      <c r="G3" s="61"/>
    </row>
    <row r="4" spans="2:15" ht="21" x14ac:dyDescent="0.2">
      <c r="B4" s="62"/>
      <c r="C4" s="103">
        <f>'1.申請書鑑 様式1'!H3</f>
        <v>45748</v>
      </c>
      <c r="D4" s="61"/>
      <c r="E4" s="61"/>
      <c r="F4" s="70" t="s">
        <v>203</v>
      </c>
      <c r="G4" s="61"/>
    </row>
    <row r="5" spans="2:15" ht="18" customHeight="1" x14ac:dyDescent="0.2">
      <c r="C5" s="105"/>
      <c r="D5" s="13"/>
      <c r="F5" s="70" t="s">
        <v>217</v>
      </c>
    </row>
    <row r="6" spans="2:15" ht="24" customHeight="1" x14ac:dyDescent="0.2">
      <c r="B6" s="72" t="s">
        <v>183</v>
      </c>
      <c r="C6" s="71" t="str">
        <f>①基本情報!B6</f>
        <v>株式会社　○○</v>
      </c>
      <c r="D6" s="17"/>
      <c r="G6" s="17"/>
      <c r="H6" s="17"/>
      <c r="I6" s="17"/>
    </row>
    <row r="7" spans="2:15" ht="30" customHeight="1" x14ac:dyDescent="0.2">
      <c r="B7" s="74" t="s">
        <v>202</v>
      </c>
      <c r="C7" s="71" t="str">
        <f>①基本情報!B5</f>
        <v>○○県〇〇市・・・・</v>
      </c>
      <c r="D7" s="64"/>
    </row>
    <row r="8" spans="2:15" ht="30" customHeight="1" x14ac:dyDescent="0.2">
      <c r="B8" s="75"/>
      <c r="C8" s="72" t="str">
        <f>"TEL："&amp;①基本情報!B9</f>
        <v>TEL：00-0000-0000</v>
      </c>
      <c r="D8" s="58"/>
    </row>
    <row r="9" spans="2:15" s="15" customFormat="1" ht="30" customHeight="1" x14ac:dyDescent="0.2">
      <c r="B9" s="72" t="s">
        <v>185</v>
      </c>
      <c r="C9" s="76" t="s">
        <v>186</v>
      </c>
      <c r="D9" s="59"/>
      <c r="F9"/>
      <c r="G9" s="17"/>
      <c r="H9" s="17"/>
    </row>
    <row r="10" spans="2:15" s="15" customFormat="1" ht="30" customHeight="1" x14ac:dyDescent="0.2">
      <c r="B10" s="72" t="s">
        <v>187</v>
      </c>
      <c r="C10" s="76" t="s">
        <v>188</v>
      </c>
      <c r="D10" s="59"/>
      <c r="F10" s="17"/>
      <c r="G10" s="63"/>
      <c r="H10" s="20"/>
    </row>
    <row r="11" spans="2:15" s="15" customFormat="1" ht="30" customHeight="1" x14ac:dyDescent="0.2">
      <c r="B11" s="72" t="s">
        <v>189</v>
      </c>
      <c r="C11" s="76" t="s">
        <v>190</v>
      </c>
    </row>
    <row r="12" spans="2:15" s="15" customFormat="1" ht="30" customHeight="1" x14ac:dyDescent="0.2">
      <c r="B12" s="370" t="s">
        <v>191</v>
      </c>
      <c r="C12" s="77" t="s">
        <v>192</v>
      </c>
    </row>
    <row r="13" spans="2:15" s="15" customFormat="1" ht="30" customHeight="1" x14ac:dyDescent="0.2">
      <c r="B13" s="370"/>
      <c r="C13" s="78" t="s">
        <v>193</v>
      </c>
    </row>
    <row r="14" spans="2:15" s="15" customFormat="1" ht="30" customHeight="1" x14ac:dyDescent="0.2">
      <c r="B14" s="370"/>
      <c r="C14" s="78" t="s">
        <v>194</v>
      </c>
      <c r="D14" s="59"/>
    </row>
    <row r="15" spans="2:15" s="15" customFormat="1" ht="30" customHeight="1" x14ac:dyDescent="0.2">
      <c r="B15" s="370"/>
      <c r="C15" s="67"/>
      <c r="D15" s="75"/>
    </row>
    <row r="16" spans="2:15" s="15" customFormat="1" ht="30" customHeight="1" x14ac:dyDescent="0.2">
      <c r="B16" s="370"/>
      <c r="C16" s="73"/>
    </row>
    <row r="17" spans="2:4" s="15" customFormat="1" ht="30" customHeight="1" x14ac:dyDescent="0.2">
      <c r="B17" s="370" t="s">
        <v>195</v>
      </c>
      <c r="C17" s="65" t="s">
        <v>184</v>
      </c>
    </row>
    <row r="18" spans="2:4" s="15" customFormat="1" ht="30" customHeight="1" x14ac:dyDescent="0.2">
      <c r="B18" s="370"/>
      <c r="C18" s="67" t="s">
        <v>196</v>
      </c>
    </row>
    <row r="19" spans="2:4" s="15" customFormat="1" ht="30" customHeight="1" x14ac:dyDescent="0.2">
      <c r="B19" s="370"/>
      <c r="C19" s="67"/>
    </row>
    <row r="20" spans="2:4" s="15" customFormat="1" ht="30" customHeight="1" x14ac:dyDescent="0.2">
      <c r="B20" s="370"/>
      <c r="C20" s="66"/>
    </row>
    <row r="21" spans="2:4" s="15" customFormat="1" ht="30" customHeight="1" x14ac:dyDescent="0.2">
      <c r="B21" s="370" t="s">
        <v>197</v>
      </c>
      <c r="C21" s="65" t="s">
        <v>198</v>
      </c>
    </row>
    <row r="22" spans="2:4" s="15" customFormat="1" ht="30" customHeight="1" x14ac:dyDescent="0.2">
      <c r="B22" s="370"/>
      <c r="C22" s="67"/>
    </row>
    <row r="23" spans="2:4" s="15" customFormat="1" ht="30" customHeight="1" x14ac:dyDescent="0.2">
      <c r="B23" s="370"/>
      <c r="C23" s="67"/>
    </row>
    <row r="24" spans="2:4" s="15" customFormat="1" ht="21" customHeight="1" x14ac:dyDescent="0.2">
      <c r="B24" s="370"/>
      <c r="C24" s="67" t="s">
        <v>199</v>
      </c>
    </row>
    <row r="25" spans="2:4" s="15" customFormat="1" ht="21" customHeight="1" x14ac:dyDescent="0.2">
      <c r="B25" s="370"/>
      <c r="C25" s="67" t="s">
        <v>200</v>
      </c>
    </row>
    <row r="26" spans="2:4" s="15" customFormat="1" ht="21" customHeight="1" x14ac:dyDescent="0.2">
      <c r="B26" s="370"/>
      <c r="C26" s="67" t="s">
        <v>201</v>
      </c>
    </row>
    <row r="27" spans="2:4" s="15" customFormat="1" ht="21" customHeight="1" x14ac:dyDescent="0.2">
      <c r="B27" s="370"/>
      <c r="C27" s="67"/>
    </row>
    <row r="28" spans="2:4" s="15" customFormat="1" ht="21" customHeight="1" x14ac:dyDescent="0.2">
      <c r="B28" s="370"/>
      <c r="C28" s="66"/>
    </row>
    <row r="29" spans="2:4" s="15" customFormat="1" ht="21" customHeight="1" x14ac:dyDescent="0.2"/>
    <row r="30" spans="2:4" s="15" customFormat="1" ht="21" customHeight="1" x14ac:dyDescent="0.2"/>
    <row r="31" spans="2:4" s="15" customFormat="1" ht="21" customHeight="1" x14ac:dyDescent="0.2"/>
    <row r="32" spans="2:4" s="15" customFormat="1" ht="21" customHeight="1" x14ac:dyDescent="0.2"/>
    <row r="33" s="15" customFormat="1" ht="21" customHeight="1" x14ac:dyDescent="0.2"/>
    <row r="34" s="15" customFormat="1" ht="21" customHeight="1" x14ac:dyDescent="0.2"/>
    <row r="35" ht="21" customHeight="1" x14ac:dyDescent="0.2"/>
    <row r="36" ht="18" customHeight="1" x14ac:dyDescent="0.2"/>
    <row r="37" s="15" customFormat="1" ht="21" customHeight="1" x14ac:dyDescent="0.2"/>
    <row r="38" s="15" customFormat="1" ht="21" customHeight="1" x14ac:dyDescent="0.2"/>
  </sheetData>
  <mergeCells count="4">
    <mergeCell ref="B12:B16"/>
    <mergeCell ref="B17:B20"/>
    <mergeCell ref="B21:B28"/>
    <mergeCell ref="B3:C3"/>
  </mergeCells>
  <phoneticPr fontId="2"/>
  <hyperlinks>
    <hyperlink ref="O1" location="'申請提出書類ﾘｽﾄ '!C41" display="申請提出書類ﾘｽﾄ '!A1" xr:uid="{81EF4D2B-71C9-41E6-B98F-7B605FADC751}"/>
  </hyperlinks>
  <pageMargins left="0.70866141732283472" right="0.70866141732283472" top="0.74803149606299213" bottom="0.74803149606299213" header="0.31496062992125984" footer="0.31496062992125984"/>
  <pageSetup paperSize="9" scale="95"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B1:CH34"/>
  <sheetViews>
    <sheetView view="pageBreakPreview" zoomScale="90" zoomScaleNormal="100" zoomScaleSheetLayoutView="90" workbookViewId="0">
      <selection activeCell="CH1" sqref="CH1"/>
    </sheetView>
  </sheetViews>
  <sheetFormatPr defaultRowHeight="13.2" x14ac:dyDescent="0.2"/>
  <cols>
    <col min="1" max="1" width="1.44140625" customWidth="1"/>
    <col min="2" max="8" width="1.33203125" customWidth="1"/>
    <col min="9" max="9" width="2.109375" customWidth="1"/>
    <col min="10" max="78" width="1.33203125" customWidth="1"/>
    <col min="79" max="84" width="3.6640625" customWidth="1"/>
  </cols>
  <sheetData>
    <row r="1" spans="2:86" x14ac:dyDescent="0.2">
      <c r="B1" s="317" t="s">
        <v>204</v>
      </c>
      <c r="C1" s="317"/>
      <c r="D1" s="317"/>
      <c r="E1" s="317"/>
      <c r="F1" s="317"/>
      <c r="G1" s="317"/>
      <c r="H1" s="317"/>
      <c r="I1" s="317"/>
      <c r="AB1" s="307" t="str">
        <f>①基本情報!B6</f>
        <v>株式会社　○○</v>
      </c>
      <c r="AC1" s="307"/>
      <c r="AD1" s="307"/>
      <c r="AE1" s="307"/>
      <c r="AF1" s="307"/>
      <c r="AG1" s="307"/>
      <c r="AH1" s="307"/>
      <c r="AI1" s="307"/>
      <c r="AJ1" s="307"/>
      <c r="AK1" s="307"/>
      <c r="AL1" s="307"/>
      <c r="AM1" s="307"/>
      <c r="AN1" s="307"/>
      <c r="AO1" s="307"/>
      <c r="AP1" s="307"/>
      <c r="AQ1" s="307"/>
      <c r="AR1" s="307"/>
      <c r="AS1" s="307"/>
      <c r="AT1" s="307"/>
      <c r="AU1" s="307"/>
      <c r="AV1" s="307"/>
      <c r="AW1" s="307"/>
      <c r="BE1" s="388">
        <f>'1.申請書鑑 様式1'!H3</f>
        <v>45748</v>
      </c>
      <c r="BF1" s="389"/>
      <c r="BG1" s="389"/>
      <c r="BH1" s="389"/>
      <c r="BI1" s="389"/>
      <c r="BJ1" s="389"/>
      <c r="BK1" s="389"/>
      <c r="BL1" s="389"/>
      <c r="BM1" s="389"/>
      <c r="BN1" s="389"/>
      <c r="BO1" s="389"/>
      <c r="BP1" s="389"/>
      <c r="CH1" s="183" t="s">
        <v>481</v>
      </c>
    </row>
    <row r="2" spans="2:86" x14ac:dyDescent="0.2">
      <c r="AB2" s="307"/>
      <c r="AC2" s="307"/>
      <c r="AD2" s="307"/>
      <c r="AE2" s="307"/>
      <c r="AF2" s="307"/>
      <c r="AG2" s="307"/>
      <c r="AH2" s="307"/>
      <c r="AI2" s="307"/>
      <c r="AJ2" s="307"/>
      <c r="AK2" s="307"/>
      <c r="AL2" s="307"/>
      <c r="AM2" s="307"/>
      <c r="AN2" s="307"/>
      <c r="AO2" s="307"/>
      <c r="AP2" s="307"/>
      <c r="AQ2" s="307"/>
      <c r="AR2" s="307"/>
      <c r="AS2" s="307"/>
      <c r="AT2" s="307"/>
      <c r="AU2" s="307"/>
      <c r="AV2" s="307"/>
      <c r="AW2" s="307"/>
      <c r="BE2" s="385"/>
      <c r="BF2" s="386"/>
      <c r="BG2" s="386"/>
      <c r="BH2" s="386"/>
      <c r="BI2" s="386"/>
      <c r="BJ2" s="386"/>
      <c r="BK2" s="386"/>
      <c r="BL2" s="386"/>
      <c r="BM2" s="386"/>
      <c r="BN2" s="386"/>
      <c r="BO2" s="386"/>
      <c r="BP2" s="386"/>
    </row>
    <row r="3" spans="2:86" ht="20.25" customHeight="1" x14ac:dyDescent="0.2">
      <c r="B3" s="371" t="s">
        <v>211</v>
      </c>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row>
    <row r="4" spans="2:86" ht="20.25" customHeight="1" x14ac:dyDescent="0.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row>
    <row r="5" spans="2:86" ht="20.25" customHeight="1" x14ac:dyDescent="0.2">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row>
    <row r="7" spans="2:86" ht="7.5" customHeight="1" x14ac:dyDescent="0.2">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15"/>
      <c r="AK7" s="15"/>
      <c r="AL7" s="15"/>
      <c r="AM7" s="15"/>
      <c r="AN7" s="15"/>
      <c r="AO7" s="15"/>
      <c r="AP7" s="15"/>
      <c r="AQ7" s="15"/>
    </row>
    <row r="8" spans="2:86" ht="7.5" customHeight="1" x14ac:dyDescent="0.2">
      <c r="B8" s="81"/>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15"/>
      <c r="AK8" s="15"/>
      <c r="AL8" s="15"/>
      <c r="AM8" s="15"/>
      <c r="AN8" s="15"/>
      <c r="AO8" s="15"/>
      <c r="AP8" s="15"/>
      <c r="AQ8" s="15"/>
    </row>
    <row r="9" spans="2:86" ht="7.5" hidden="1" customHeight="1" x14ac:dyDescent="0.2">
      <c r="B9" s="82"/>
      <c r="C9" s="82"/>
      <c r="D9" s="82"/>
      <c r="E9" s="82"/>
      <c r="F9" s="82"/>
      <c r="G9" s="82"/>
      <c r="H9" s="82"/>
      <c r="I9" s="82"/>
      <c r="J9" s="372"/>
      <c r="K9" s="372"/>
      <c r="L9" s="372"/>
      <c r="M9" s="37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row>
    <row r="10" spans="2:86" ht="7.5" customHeight="1" x14ac:dyDescent="0.2">
      <c r="B10" s="84"/>
      <c r="C10" s="84"/>
      <c r="D10" s="84"/>
      <c r="E10" s="85"/>
      <c r="F10" s="84"/>
      <c r="G10" s="84"/>
      <c r="H10" s="84"/>
      <c r="I10" s="84"/>
      <c r="J10" s="84"/>
      <c r="K10" s="84"/>
      <c r="L10" s="84"/>
      <c r="M10" s="84"/>
      <c r="N10" s="84"/>
      <c r="O10" s="84"/>
      <c r="P10" s="86"/>
      <c r="Q10" s="86"/>
      <c r="R10" s="86"/>
      <c r="S10" s="86"/>
      <c r="T10" s="84"/>
      <c r="U10" s="84"/>
      <c r="V10" s="84"/>
      <c r="W10" s="84"/>
      <c r="X10" s="84"/>
      <c r="Y10" s="84"/>
      <c r="Z10" s="84"/>
      <c r="AA10" s="84"/>
      <c r="AB10" s="379" t="s">
        <v>205</v>
      </c>
      <c r="AC10" s="374"/>
      <c r="AD10" s="374"/>
      <c r="AE10" s="374"/>
      <c r="AF10" s="374"/>
      <c r="AG10" s="374"/>
      <c r="AH10" s="374"/>
      <c r="AI10" s="374"/>
      <c r="AJ10" s="374"/>
      <c r="AK10" s="374"/>
      <c r="AL10" s="374"/>
      <c r="AM10" s="375"/>
      <c r="AN10" s="84"/>
      <c r="AO10" s="84"/>
      <c r="AP10" s="84"/>
      <c r="AQ10" s="84"/>
      <c r="AR10" s="87"/>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row>
    <row r="11" spans="2:86" ht="7.5" customHeight="1" x14ac:dyDescent="0.2">
      <c r="B11" s="84"/>
      <c r="C11" s="84"/>
      <c r="D11" s="84"/>
      <c r="E11" s="85"/>
      <c r="F11" s="84"/>
      <c r="G11" s="84"/>
      <c r="H11" s="84"/>
      <c r="I11" s="84"/>
      <c r="J11" s="387"/>
      <c r="K11" s="387"/>
      <c r="L11" s="387"/>
      <c r="M11" s="387"/>
      <c r="N11" s="84"/>
      <c r="O11" s="84"/>
      <c r="P11" s="86"/>
      <c r="Q11" s="86"/>
      <c r="R11" s="86"/>
      <c r="S11" s="86"/>
      <c r="T11" s="88"/>
      <c r="U11" s="88"/>
      <c r="V11" s="88"/>
      <c r="W11" s="88"/>
      <c r="X11" s="88"/>
      <c r="Y11" s="88"/>
      <c r="Z11" s="88"/>
      <c r="AA11" s="88"/>
      <c r="AB11" s="376"/>
      <c r="AC11" s="377"/>
      <c r="AD11" s="377"/>
      <c r="AE11" s="377"/>
      <c r="AF11" s="377"/>
      <c r="AG11" s="377"/>
      <c r="AH11" s="377"/>
      <c r="AI11" s="377"/>
      <c r="AJ11" s="377"/>
      <c r="AK11" s="377"/>
      <c r="AL11" s="377"/>
      <c r="AM11" s="378"/>
      <c r="AN11" s="84"/>
      <c r="AO11" s="84"/>
      <c r="AP11" s="84"/>
      <c r="AQ11" s="84"/>
      <c r="AR11" s="87"/>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row>
    <row r="12" spans="2:86" ht="7.5" customHeight="1" x14ac:dyDescent="0.2">
      <c r="B12" s="84"/>
      <c r="C12" s="84"/>
      <c r="D12" s="84"/>
      <c r="E12" s="85"/>
      <c r="F12" s="84"/>
      <c r="G12" s="84"/>
      <c r="H12" s="84"/>
      <c r="I12" s="84"/>
      <c r="J12" s="84"/>
      <c r="K12" s="84"/>
      <c r="L12" s="84"/>
      <c r="M12" s="84"/>
      <c r="N12" s="84"/>
      <c r="O12" s="84"/>
      <c r="P12" s="84"/>
      <c r="Q12" s="88"/>
      <c r="R12" s="88"/>
      <c r="S12" s="88"/>
      <c r="T12" s="88"/>
      <c r="U12" s="88"/>
      <c r="V12" s="88"/>
      <c r="W12" s="88"/>
      <c r="X12" s="88"/>
      <c r="Y12" s="88"/>
      <c r="Z12" s="88"/>
      <c r="AA12" s="88"/>
      <c r="AB12" s="84"/>
      <c r="AC12" s="84"/>
      <c r="AD12" s="84"/>
      <c r="AE12" s="84"/>
      <c r="AF12" s="84"/>
      <c r="AG12" s="89"/>
      <c r="AH12" s="84"/>
      <c r="AI12" s="84"/>
      <c r="AJ12" s="84"/>
      <c r="AK12" s="84"/>
      <c r="AL12" s="84"/>
      <c r="AM12" s="84"/>
      <c r="AN12" s="84"/>
      <c r="AO12" s="84"/>
      <c r="AP12" s="84"/>
      <c r="AQ12" s="84"/>
      <c r="AR12" s="87"/>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row>
    <row r="13" spans="2:86" ht="8.25" customHeight="1" x14ac:dyDescent="0.2">
      <c r="B13" s="84"/>
      <c r="C13" s="84"/>
      <c r="D13" s="84"/>
      <c r="E13" s="85"/>
      <c r="F13" s="84"/>
      <c r="G13" s="84"/>
      <c r="H13" s="84"/>
      <c r="I13" s="84"/>
      <c r="J13" s="387"/>
      <c r="K13" s="387"/>
      <c r="L13" s="387"/>
      <c r="M13" s="387"/>
      <c r="N13" s="84"/>
      <c r="O13" s="84"/>
      <c r="P13" s="86"/>
      <c r="Q13" s="86"/>
      <c r="R13" s="86"/>
      <c r="S13" s="86"/>
      <c r="T13" s="84"/>
      <c r="U13" s="84"/>
      <c r="V13" s="84"/>
      <c r="W13" s="84"/>
      <c r="X13" s="88"/>
      <c r="Y13" s="90"/>
      <c r="Z13" s="90"/>
      <c r="AA13" s="90"/>
      <c r="AB13" s="90"/>
      <c r="AC13" s="90"/>
      <c r="AD13" s="90"/>
      <c r="AE13" s="84"/>
      <c r="AF13" s="84"/>
      <c r="AG13" s="91"/>
      <c r="AH13" s="84"/>
      <c r="AI13" s="84"/>
      <c r="AJ13" s="84"/>
      <c r="AK13" s="84"/>
      <c r="AL13" s="84"/>
      <c r="AM13" s="84"/>
      <c r="AN13" s="84"/>
      <c r="AO13" s="84"/>
      <c r="AP13" s="84"/>
      <c r="AQ13" s="84"/>
      <c r="AR13" s="87"/>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row>
    <row r="14" spans="2:86" ht="7.5" customHeight="1" x14ac:dyDescent="0.2">
      <c r="B14" s="84"/>
      <c r="C14" s="84"/>
      <c r="D14" s="84"/>
      <c r="E14" s="85"/>
      <c r="F14" s="84"/>
      <c r="G14" s="84"/>
      <c r="H14" s="84"/>
      <c r="I14" s="84"/>
      <c r="J14" s="84"/>
      <c r="K14" s="84"/>
      <c r="L14" s="84"/>
      <c r="M14" s="84"/>
      <c r="N14" s="84"/>
      <c r="O14" s="84"/>
      <c r="P14" s="86"/>
      <c r="Q14" s="86"/>
      <c r="R14" s="86"/>
      <c r="S14" s="86"/>
      <c r="T14" s="84"/>
      <c r="U14" s="84"/>
      <c r="V14" s="84"/>
      <c r="W14" s="84"/>
      <c r="X14" s="84"/>
      <c r="Y14" s="88"/>
      <c r="Z14" s="88"/>
      <c r="AA14" s="88"/>
      <c r="AB14" s="379" t="s">
        <v>206</v>
      </c>
      <c r="AC14" s="374"/>
      <c r="AD14" s="374"/>
      <c r="AE14" s="374"/>
      <c r="AF14" s="374"/>
      <c r="AG14" s="374"/>
      <c r="AH14" s="374"/>
      <c r="AI14" s="374"/>
      <c r="AJ14" s="374"/>
      <c r="AK14" s="374"/>
      <c r="AL14" s="374"/>
      <c r="AM14" s="375"/>
      <c r="AN14" s="84"/>
      <c r="AO14" s="84"/>
      <c r="AP14" s="84"/>
      <c r="AQ14" s="84"/>
      <c r="AR14" s="87"/>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row>
    <row r="15" spans="2:86" ht="7.5" customHeight="1" x14ac:dyDescent="0.2">
      <c r="B15" s="84"/>
      <c r="C15" s="84"/>
      <c r="D15" s="84"/>
      <c r="E15" s="85"/>
      <c r="F15" s="84"/>
      <c r="G15" s="84"/>
      <c r="H15" s="84"/>
      <c r="I15" s="84"/>
      <c r="J15" s="84"/>
      <c r="K15" s="84"/>
      <c r="L15" s="84"/>
      <c r="M15" s="84"/>
      <c r="N15" s="84"/>
      <c r="O15" s="84"/>
      <c r="P15" s="86"/>
      <c r="Q15" s="86"/>
      <c r="R15" s="86"/>
      <c r="S15" s="86"/>
      <c r="T15" s="84"/>
      <c r="U15" s="84"/>
      <c r="V15" s="84"/>
      <c r="W15" s="84"/>
      <c r="X15" s="84"/>
      <c r="Y15" s="88"/>
      <c r="Z15" s="88"/>
      <c r="AA15" s="88"/>
      <c r="AB15" s="376"/>
      <c r="AC15" s="377"/>
      <c r="AD15" s="377"/>
      <c r="AE15" s="377"/>
      <c r="AF15" s="377"/>
      <c r="AG15" s="377"/>
      <c r="AH15" s="377"/>
      <c r="AI15" s="377"/>
      <c r="AJ15" s="377"/>
      <c r="AK15" s="377"/>
      <c r="AL15" s="377"/>
      <c r="AM15" s="378"/>
      <c r="AN15" s="88"/>
      <c r="AO15" s="88"/>
      <c r="AP15" s="88"/>
      <c r="AQ15" s="88"/>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row>
    <row r="16" spans="2:86" ht="7.5" customHeight="1" x14ac:dyDescent="0.2">
      <c r="B16" s="84"/>
      <c r="C16" s="84"/>
      <c r="D16" s="84"/>
      <c r="E16" s="85"/>
      <c r="F16" s="84"/>
      <c r="G16" s="84"/>
      <c r="H16" s="84"/>
      <c r="I16" s="84"/>
      <c r="J16" s="84"/>
      <c r="K16" s="84"/>
      <c r="L16" s="84"/>
      <c r="M16" s="84"/>
      <c r="N16" s="84"/>
      <c r="O16" s="84"/>
      <c r="P16" s="88"/>
      <c r="Q16" s="88"/>
      <c r="R16" s="88"/>
      <c r="S16" s="88"/>
      <c r="T16" s="84"/>
      <c r="U16" s="84"/>
      <c r="V16" s="84"/>
      <c r="W16" s="84"/>
      <c r="X16" s="84"/>
      <c r="Y16" s="84"/>
      <c r="Z16" s="84"/>
      <c r="AA16" s="84"/>
      <c r="AB16" s="84"/>
      <c r="AC16" s="84"/>
      <c r="AD16" s="84"/>
      <c r="AE16" s="84"/>
      <c r="AF16" s="84"/>
      <c r="AG16" s="84"/>
      <c r="AH16" s="92"/>
      <c r="AI16" s="84"/>
      <c r="AJ16" s="84"/>
      <c r="AK16" s="84"/>
      <c r="AL16" s="84"/>
      <c r="AM16" s="84"/>
      <c r="AN16" s="84"/>
      <c r="AO16" s="84"/>
      <c r="AP16" s="84"/>
      <c r="AQ16" s="84"/>
      <c r="AR16" s="87"/>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row>
    <row r="17" spans="2:75" ht="7.5" customHeight="1" x14ac:dyDescent="0.2">
      <c r="B17" s="84"/>
      <c r="C17" s="84"/>
      <c r="D17" s="84"/>
      <c r="E17" s="87"/>
      <c r="F17" s="84"/>
      <c r="G17" s="84"/>
      <c r="H17" s="84"/>
      <c r="I17" s="84"/>
      <c r="J17" s="84"/>
      <c r="K17" s="84"/>
      <c r="L17" s="84"/>
      <c r="M17" s="84"/>
      <c r="N17" s="84"/>
      <c r="O17" s="84"/>
      <c r="P17" s="86"/>
      <c r="Q17" s="86"/>
      <c r="R17" s="86"/>
      <c r="S17" s="86"/>
      <c r="T17" s="84"/>
      <c r="U17" s="84"/>
      <c r="V17" s="84"/>
      <c r="W17" s="84"/>
      <c r="X17" s="84"/>
      <c r="Y17" s="84"/>
      <c r="Z17" s="84"/>
      <c r="AA17" s="84"/>
      <c r="AB17" s="84"/>
      <c r="AC17" s="84"/>
      <c r="AD17" s="84"/>
      <c r="AE17" s="84"/>
      <c r="AF17" s="84"/>
      <c r="AG17" s="84"/>
      <c r="AH17" s="93"/>
      <c r="AI17" s="84"/>
      <c r="AJ17" s="84"/>
      <c r="AK17" s="84"/>
      <c r="AL17" s="84"/>
      <c r="AM17" s="84"/>
      <c r="AN17" s="84"/>
      <c r="AO17" s="84"/>
      <c r="AP17" s="84"/>
      <c r="AQ17" s="84"/>
      <c r="AR17" s="87"/>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row>
    <row r="18" spans="2:75" ht="7.5" customHeight="1" x14ac:dyDescent="0.2">
      <c r="B18" s="84"/>
      <c r="C18" s="84"/>
      <c r="D18" s="84"/>
      <c r="E18" s="84"/>
      <c r="F18" s="84"/>
      <c r="G18" s="84"/>
      <c r="H18" s="84"/>
      <c r="I18" s="84"/>
      <c r="J18" s="84"/>
      <c r="K18" s="84"/>
      <c r="L18" s="84"/>
      <c r="M18" s="84"/>
      <c r="N18" s="84"/>
      <c r="O18" s="84"/>
      <c r="P18" s="88"/>
      <c r="Q18" s="88"/>
      <c r="R18" s="88"/>
      <c r="S18" s="88"/>
      <c r="T18" s="88"/>
      <c r="U18" s="88"/>
      <c r="V18" s="88"/>
      <c r="W18" s="88"/>
      <c r="X18" s="88"/>
      <c r="Y18" s="88"/>
      <c r="Z18" s="88"/>
      <c r="AA18" s="88"/>
      <c r="AB18" s="373" t="s">
        <v>207</v>
      </c>
      <c r="AC18" s="374"/>
      <c r="AD18" s="374"/>
      <c r="AE18" s="374"/>
      <c r="AF18" s="374"/>
      <c r="AG18" s="374"/>
      <c r="AH18" s="374"/>
      <c r="AI18" s="374"/>
      <c r="AJ18" s="374"/>
      <c r="AK18" s="374"/>
      <c r="AL18" s="374"/>
      <c r="AM18" s="375"/>
      <c r="AN18" s="84"/>
      <c r="AO18" s="84"/>
      <c r="AP18" s="84"/>
      <c r="AQ18" s="84"/>
      <c r="AR18" s="87"/>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row>
    <row r="19" spans="2:75" ht="7.5" customHeight="1" x14ac:dyDescent="0.2">
      <c r="B19" s="84"/>
      <c r="C19" s="84"/>
      <c r="D19" s="88"/>
      <c r="E19" s="88"/>
      <c r="F19" s="88"/>
      <c r="G19" s="88"/>
      <c r="H19" s="88"/>
      <c r="I19" s="88"/>
      <c r="J19" s="88"/>
      <c r="K19" s="88"/>
      <c r="L19" s="88"/>
      <c r="M19" s="88"/>
      <c r="N19" s="88"/>
      <c r="O19" s="88"/>
      <c r="P19" s="88"/>
      <c r="Q19" s="88"/>
      <c r="R19" s="88"/>
      <c r="S19" s="88"/>
      <c r="T19" s="88"/>
      <c r="U19" s="88"/>
      <c r="V19" s="88"/>
      <c r="W19" s="88"/>
      <c r="X19" s="88"/>
      <c r="Y19" s="88"/>
      <c r="Z19" s="88"/>
      <c r="AA19" s="88"/>
      <c r="AB19" s="376"/>
      <c r="AC19" s="377"/>
      <c r="AD19" s="377"/>
      <c r="AE19" s="377"/>
      <c r="AF19" s="377"/>
      <c r="AG19" s="377"/>
      <c r="AH19" s="377"/>
      <c r="AI19" s="377"/>
      <c r="AJ19" s="377"/>
      <c r="AK19" s="377"/>
      <c r="AL19" s="377"/>
      <c r="AM19" s="378"/>
      <c r="AN19" s="84"/>
      <c r="AO19" s="84"/>
      <c r="AP19" s="84"/>
      <c r="AQ19" s="84"/>
      <c r="AR19" s="87"/>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row>
    <row r="20" spans="2:75" ht="7.5" customHeight="1" x14ac:dyDescent="0.2">
      <c r="B20" s="86"/>
      <c r="C20" s="86"/>
      <c r="D20" s="86"/>
      <c r="E20" s="86"/>
      <c r="F20" s="86"/>
      <c r="G20" s="87"/>
      <c r="H20" s="84"/>
      <c r="I20" s="84"/>
      <c r="J20" s="84"/>
      <c r="K20" s="84"/>
      <c r="L20" s="84"/>
      <c r="M20" s="84"/>
      <c r="N20" s="84"/>
      <c r="O20" s="84"/>
      <c r="P20" s="88"/>
      <c r="Q20" s="88"/>
      <c r="R20" s="88"/>
      <c r="S20" s="88"/>
      <c r="T20" s="88"/>
      <c r="U20" s="88"/>
      <c r="V20" s="88"/>
      <c r="W20" s="88"/>
      <c r="X20" s="88"/>
      <c r="Y20" s="88"/>
      <c r="Z20" s="90"/>
      <c r="AA20" s="90"/>
      <c r="AB20" s="90"/>
      <c r="AC20" s="90"/>
      <c r="AD20" s="84"/>
      <c r="AE20" s="84"/>
      <c r="AF20" s="84"/>
      <c r="AG20" s="89"/>
      <c r="AH20" s="84"/>
      <c r="AI20" s="84"/>
      <c r="AJ20" s="84"/>
      <c r="AK20" s="84"/>
      <c r="AL20" s="84"/>
      <c r="AM20" s="84"/>
      <c r="AN20" s="84"/>
      <c r="AO20" s="84"/>
      <c r="AP20" s="84"/>
      <c r="AQ20" s="84"/>
      <c r="AR20" s="87"/>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row>
    <row r="21" spans="2:75" ht="7.5" customHeight="1" x14ac:dyDescent="0.2">
      <c r="B21" s="86"/>
      <c r="C21" s="86"/>
      <c r="D21" s="86"/>
      <c r="E21" s="86"/>
      <c r="F21" s="86"/>
      <c r="G21" s="87"/>
      <c r="H21" s="84"/>
      <c r="I21" s="84"/>
      <c r="J21" s="84"/>
      <c r="K21" s="84"/>
      <c r="L21" s="84"/>
      <c r="M21" s="84"/>
      <c r="N21" s="84"/>
      <c r="O21" s="84"/>
      <c r="P21" s="88"/>
      <c r="Q21" s="88"/>
      <c r="R21" s="88"/>
      <c r="S21" s="88"/>
      <c r="T21" s="84"/>
      <c r="U21" s="84"/>
      <c r="V21" s="84"/>
      <c r="W21" s="84"/>
      <c r="X21" s="84"/>
      <c r="Y21" s="84"/>
      <c r="Z21" s="84"/>
      <c r="AA21" s="84"/>
      <c r="AB21" s="84"/>
      <c r="AC21" s="84"/>
      <c r="AD21" s="84"/>
      <c r="AE21" s="84"/>
      <c r="AF21" s="84"/>
      <c r="AG21" s="94"/>
      <c r="AH21" s="84"/>
      <c r="AI21" s="84"/>
      <c r="AJ21" s="84"/>
      <c r="AK21" s="84"/>
      <c r="AL21" s="84"/>
      <c r="AM21" s="84"/>
      <c r="AN21" s="84"/>
      <c r="AO21" s="84"/>
      <c r="AP21" s="84"/>
      <c r="AQ21" s="84"/>
      <c r="AR21" s="87"/>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row>
    <row r="22" spans="2:75" ht="7.5" customHeight="1" x14ac:dyDescent="0.2">
      <c r="B22" s="88"/>
      <c r="C22" s="88"/>
      <c r="D22" s="88"/>
      <c r="E22" s="88"/>
      <c r="F22" s="88"/>
      <c r="G22" s="88"/>
      <c r="H22" s="84"/>
      <c r="I22" s="84"/>
      <c r="J22" s="84"/>
      <c r="K22" s="84"/>
      <c r="L22" s="84"/>
      <c r="M22" s="84"/>
      <c r="N22" s="84"/>
      <c r="O22" s="84"/>
      <c r="P22" s="88"/>
      <c r="Q22" s="88"/>
      <c r="R22" s="88"/>
      <c r="S22" s="88"/>
      <c r="T22" s="84"/>
      <c r="U22" s="84"/>
      <c r="V22" s="84"/>
      <c r="W22" s="84"/>
      <c r="X22" s="84"/>
      <c r="Y22" s="84"/>
      <c r="Z22" s="84"/>
      <c r="AA22" s="84"/>
      <c r="AB22" s="84"/>
      <c r="AC22" s="84"/>
      <c r="AD22" s="84"/>
      <c r="AE22" s="84"/>
      <c r="AF22" s="84"/>
      <c r="AG22" s="94"/>
      <c r="AH22" s="93"/>
      <c r="AI22" s="95"/>
      <c r="AJ22" s="95"/>
      <c r="AK22" s="91"/>
      <c r="AL22" s="379" t="s">
        <v>208</v>
      </c>
      <c r="AM22" s="374"/>
      <c r="AN22" s="374"/>
      <c r="AO22" s="374"/>
      <c r="AP22" s="374"/>
      <c r="AQ22" s="374"/>
      <c r="AR22" s="374"/>
      <c r="AS22" s="375"/>
      <c r="AT22" s="96"/>
      <c r="AU22" s="97"/>
      <c r="AV22" s="97"/>
      <c r="AW22" s="97"/>
      <c r="AX22" s="379" t="s">
        <v>209</v>
      </c>
      <c r="AY22" s="374"/>
      <c r="AZ22" s="374"/>
      <c r="BA22" s="374"/>
      <c r="BB22" s="374"/>
      <c r="BC22" s="374"/>
      <c r="BD22" s="375"/>
      <c r="BE22" s="85"/>
      <c r="BF22" s="85"/>
      <c r="BG22" s="85"/>
      <c r="BH22" s="85"/>
      <c r="BI22" s="85"/>
      <c r="BJ22" s="85"/>
      <c r="BK22" s="85"/>
      <c r="BL22" s="85"/>
      <c r="BM22" s="85"/>
      <c r="BN22" s="85"/>
      <c r="BO22" s="85"/>
      <c r="BP22" s="85"/>
      <c r="BQ22" s="85"/>
      <c r="BR22" s="85"/>
      <c r="BS22" s="85"/>
      <c r="BT22" s="85"/>
      <c r="BU22" s="85"/>
      <c r="BV22" s="85"/>
      <c r="BW22" s="85"/>
    </row>
    <row r="23" spans="2:75" ht="7.5" customHeight="1" x14ac:dyDescent="0.2">
      <c r="B23" s="86"/>
      <c r="C23" s="86"/>
      <c r="D23" s="86"/>
      <c r="E23" s="86"/>
      <c r="F23" s="86"/>
      <c r="G23" s="87"/>
      <c r="H23" s="84"/>
      <c r="I23" s="84"/>
      <c r="J23" s="84"/>
      <c r="K23" s="84"/>
      <c r="L23" s="84"/>
      <c r="M23" s="84"/>
      <c r="N23" s="84"/>
      <c r="O23" s="84"/>
      <c r="P23" s="88"/>
      <c r="Q23" s="88"/>
      <c r="R23" s="88"/>
      <c r="S23" s="88"/>
      <c r="T23" s="84"/>
      <c r="U23" s="84"/>
      <c r="V23" s="84"/>
      <c r="W23" s="84"/>
      <c r="X23" s="84"/>
      <c r="Y23" s="84"/>
      <c r="Z23" s="84"/>
      <c r="AA23" s="84"/>
      <c r="AB23" s="84"/>
      <c r="AC23" s="84"/>
      <c r="AD23" s="84"/>
      <c r="AE23" s="84"/>
      <c r="AF23" s="84"/>
      <c r="AG23" s="94"/>
      <c r="AH23" s="84"/>
      <c r="AI23" s="84"/>
      <c r="AJ23" s="84"/>
      <c r="AK23" s="84"/>
      <c r="AL23" s="376"/>
      <c r="AM23" s="377"/>
      <c r="AN23" s="377"/>
      <c r="AO23" s="377"/>
      <c r="AP23" s="377"/>
      <c r="AQ23" s="377"/>
      <c r="AR23" s="377"/>
      <c r="AS23" s="378"/>
      <c r="AT23" s="85"/>
      <c r="AU23" s="85"/>
      <c r="AV23" s="85"/>
      <c r="AW23" s="85"/>
      <c r="AX23" s="376"/>
      <c r="AY23" s="377"/>
      <c r="AZ23" s="377"/>
      <c r="BA23" s="377"/>
      <c r="BB23" s="377"/>
      <c r="BC23" s="377"/>
      <c r="BD23" s="378"/>
      <c r="BE23" s="85"/>
      <c r="BF23" s="85"/>
      <c r="BG23" s="85"/>
      <c r="BH23" s="85"/>
      <c r="BI23" s="85"/>
      <c r="BJ23" s="85"/>
      <c r="BK23" s="85"/>
      <c r="BL23" s="85"/>
      <c r="BM23" s="85"/>
      <c r="BN23" s="85"/>
      <c r="BO23" s="85"/>
      <c r="BP23" s="85"/>
      <c r="BQ23" s="85"/>
      <c r="BR23" s="85"/>
      <c r="BS23" s="85"/>
      <c r="BT23" s="85"/>
      <c r="BU23" s="85"/>
      <c r="BV23" s="85"/>
      <c r="BW23" s="85"/>
    </row>
    <row r="24" spans="2:75" ht="7.5" customHeight="1" x14ac:dyDescent="0.2">
      <c r="B24" s="86"/>
      <c r="C24" s="86"/>
      <c r="D24" s="86"/>
      <c r="E24" s="86"/>
      <c r="F24" s="86"/>
      <c r="G24" s="87"/>
      <c r="H24" s="84"/>
      <c r="I24" s="84"/>
      <c r="J24" s="84"/>
      <c r="K24" s="84"/>
      <c r="L24" s="84"/>
      <c r="M24" s="84"/>
      <c r="N24" s="84"/>
      <c r="O24" s="84"/>
      <c r="P24" s="88"/>
      <c r="Q24" s="88"/>
      <c r="R24" s="88"/>
      <c r="S24" s="88"/>
      <c r="T24" s="84"/>
      <c r="U24" s="84"/>
      <c r="V24" s="84"/>
      <c r="W24" s="84"/>
      <c r="X24" s="84"/>
      <c r="Y24" s="88"/>
      <c r="Z24" s="88"/>
      <c r="AA24" s="88"/>
      <c r="AB24" s="88"/>
      <c r="AC24" s="88"/>
      <c r="AD24" s="88"/>
      <c r="AE24" s="88"/>
      <c r="AF24" s="88"/>
      <c r="AG24" s="94"/>
      <c r="AH24" s="88"/>
      <c r="AI24" s="88"/>
      <c r="AJ24" s="88"/>
      <c r="AK24" s="88"/>
      <c r="AL24" s="90"/>
      <c r="AM24" s="90"/>
      <c r="AN24" s="90"/>
      <c r="AO24" s="90"/>
      <c r="AP24" s="90"/>
      <c r="AQ24" s="90"/>
      <c r="AR24" s="90"/>
      <c r="AS24" s="90"/>
      <c r="AT24" s="87"/>
      <c r="AU24" s="87"/>
      <c r="AV24" s="87"/>
      <c r="AW24" s="87"/>
      <c r="AX24" s="90"/>
      <c r="AY24" s="90"/>
      <c r="AZ24" s="90"/>
      <c r="BA24" s="90"/>
      <c r="BB24" s="90"/>
      <c r="BC24" s="90"/>
      <c r="BD24" s="90"/>
      <c r="BE24" s="87"/>
      <c r="BF24" s="87"/>
      <c r="BG24" s="87"/>
      <c r="BH24" s="87"/>
      <c r="BI24" s="87"/>
      <c r="BJ24" s="87"/>
      <c r="BK24" s="87"/>
      <c r="BL24" s="87"/>
      <c r="BM24" s="87"/>
      <c r="BN24" s="87"/>
      <c r="BO24" s="87"/>
      <c r="BP24" s="87"/>
      <c r="BQ24" s="87"/>
      <c r="BR24" s="87"/>
      <c r="BS24" s="87"/>
      <c r="BT24" s="87"/>
      <c r="BU24" s="87"/>
      <c r="BV24" s="87"/>
      <c r="BW24" s="87"/>
    </row>
    <row r="25" spans="2:75" ht="7.5" customHeight="1" x14ac:dyDescent="0.2">
      <c r="B25" s="86"/>
      <c r="C25" s="86"/>
      <c r="D25" s="86"/>
      <c r="E25" s="86"/>
      <c r="F25" s="86"/>
      <c r="G25" s="87"/>
      <c r="H25" s="84"/>
      <c r="I25" s="84"/>
      <c r="J25" s="84"/>
      <c r="K25" s="84"/>
      <c r="L25" s="84"/>
      <c r="M25" s="84"/>
      <c r="N25" s="84"/>
      <c r="O25" s="84"/>
      <c r="P25" s="88"/>
      <c r="Q25" s="88"/>
      <c r="R25" s="88"/>
      <c r="S25" s="88"/>
      <c r="T25" s="84"/>
      <c r="U25" s="84"/>
      <c r="V25" s="84"/>
      <c r="W25" s="84"/>
      <c r="X25" s="84"/>
      <c r="Y25" s="84"/>
      <c r="Z25" s="84"/>
      <c r="AA25" s="84"/>
      <c r="AB25" s="84"/>
      <c r="AC25" s="84"/>
      <c r="AD25" s="84"/>
      <c r="AE25" s="84"/>
      <c r="AF25" s="84"/>
      <c r="AG25" s="94"/>
      <c r="AH25" s="84"/>
      <c r="AI25" s="84"/>
      <c r="AJ25" s="84"/>
      <c r="AK25" s="84"/>
      <c r="AL25" s="84"/>
      <c r="AM25" s="84"/>
      <c r="AN25" s="84"/>
      <c r="AO25" s="84"/>
      <c r="AP25" s="84"/>
      <c r="AQ25" s="84"/>
      <c r="AR25" s="87"/>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row>
    <row r="26" spans="2:75" ht="7.5" customHeight="1" x14ac:dyDescent="0.2">
      <c r="K26" s="88"/>
      <c r="L26" s="88"/>
      <c r="M26" s="95"/>
      <c r="N26" s="95"/>
      <c r="O26" s="95"/>
      <c r="P26" s="95"/>
      <c r="Q26" s="95"/>
      <c r="R26" s="95"/>
      <c r="S26" s="95"/>
      <c r="T26" s="95"/>
      <c r="U26" s="95"/>
      <c r="V26" s="95"/>
      <c r="W26" s="95"/>
      <c r="X26" s="95"/>
      <c r="Y26" s="95"/>
      <c r="Z26" s="95"/>
      <c r="AA26" s="95"/>
      <c r="AB26" s="95"/>
      <c r="AC26" s="95"/>
      <c r="AD26" s="95"/>
      <c r="AE26" s="95"/>
      <c r="AF26" s="95"/>
      <c r="AG26" s="95"/>
      <c r="AH26" s="93"/>
      <c r="AI26" s="95"/>
      <c r="AJ26" s="95"/>
      <c r="AK26" s="95"/>
      <c r="AL26" s="95"/>
      <c r="AM26" s="95"/>
      <c r="AN26" s="95"/>
      <c r="AO26" s="95"/>
      <c r="AP26" s="95"/>
      <c r="AQ26" s="95"/>
      <c r="AR26" s="95"/>
      <c r="AS26" s="97"/>
      <c r="AT26" s="97"/>
      <c r="AU26" s="87"/>
      <c r="AV26" s="87"/>
      <c r="AW26" s="87"/>
      <c r="AX26" s="87"/>
      <c r="AY26" s="87"/>
      <c r="AZ26" s="87"/>
      <c r="BA26" s="87"/>
    </row>
    <row r="27" spans="2:75" ht="7.5" customHeight="1" x14ac:dyDescent="0.2">
      <c r="K27" s="88"/>
      <c r="L27" s="88"/>
      <c r="M27" s="92"/>
      <c r="N27" s="88"/>
      <c r="O27" s="88"/>
      <c r="P27" s="88"/>
      <c r="Q27" s="84"/>
      <c r="R27" s="84"/>
      <c r="S27" s="84"/>
      <c r="T27" s="84"/>
      <c r="U27" s="84"/>
      <c r="V27" s="84"/>
      <c r="W27" s="84"/>
      <c r="X27" s="84"/>
      <c r="Y27" s="88"/>
      <c r="Z27" s="88"/>
      <c r="AA27" s="88"/>
      <c r="AB27" s="88"/>
      <c r="AC27" s="89"/>
      <c r="AD27" s="84"/>
      <c r="AE27" s="84"/>
      <c r="AF27" s="84"/>
      <c r="AG27" s="84"/>
      <c r="AH27" s="88"/>
      <c r="AI27" s="88"/>
      <c r="AJ27" s="88"/>
      <c r="AK27" s="88"/>
      <c r="AL27" s="88"/>
      <c r="AM27" s="88"/>
      <c r="AN27" s="88"/>
      <c r="AO27" s="88"/>
      <c r="AP27" s="88"/>
      <c r="AQ27" s="88"/>
      <c r="AR27" s="88"/>
      <c r="AS27" s="87"/>
      <c r="AT27" s="98"/>
      <c r="AU27" s="102"/>
      <c r="AV27" s="87"/>
      <c r="AW27" s="87"/>
      <c r="AX27" s="87"/>
      <c r="AY27" s="87"/>
      <c r="AZ27" s="87"/>
      <c r="BA27" s="87"/>
    </row>
    <row r="28" spans="2:75" ht="7.5" customHeight="1" x14ac:dyDescent="0.2">
      <c r="K28" s="86"/>
      <c r="L28" s="99"/>
      <c r="M28" s="86"/>
      <c r="N28" s="86"/>
      <c r="O28" s="86"/>
      <c r="P28" s="87"/>
      <c r="Q28" s="84"/>
      <c r="R28" s="84"/>
      <c r="S28" s="84"/>
      <c r="T28" s="84"/>
      <c r="U28" s="84"/>
      <c r="V28" s="84"/>
      <c r="W28" s="84"/>
      <c r="X28" s="84"/>
      <c r="Y28" s="88"/>
      <c r="Z28" s="88"/>
      <c r="AA28" s="88"/>
      <c r="AB28" s="88"/>
      <c r="AC28" s="91"/>
      <c r="AD28" s="84"/>
      <c r="AE28" s="84"/>
      <c r="AF28" s="84"/>
      <c r="AG28" s="84"/>
      <c r="AH28" s="84"/>
      <c r="AI28" s="84"/>
      <c r="AJ28" s="84"/>
      <c r="AK28" s="84"/>
      <c r="AL28" s="84"/>
      <c r="AM28" s="84"/>
      <c r="AN28" s="84"/>
      <c r="AO28" s="84"/>
      <c r="AP28" s="84"/>
      <c r="AQ28" s="84"/>
      <c r="AR28" s="84"/>
      <c r="AS28" s="85"/>
      <c r="AT28" s="100"/>
      <c r="AU28" s="85"/>
      <c r="AV28" s="85"/>
      <c r="AW28" s="85"/>
      <c r="AX28" s="85"/>
      <c r="AY28" s="85"/>
      <c r="AZ28" s="85"/>
      <c r="BA28" s="85"/>
    </row>
    <row r="29" spans="2:75" ht="7.5" customHeight="1" x14ac:dyDescent="0.2">
      <c r="K29" s="373" t="s">
        <v>210</v>
      </c>
      <c r="L29" s="374"/>
      <c r="M29" s="374"/>
      <c r="N29" s="374"/>
      <c r="O29" s="374"/>
      <c r="P29" s="374"/>
      <c r="Q29" s="374"/>
      <c r="R29" s="375"/>
      <c r="S29" s="84"/>
      <c r="T29" s="84"/>
      <c r="U29" s="84"/>
      <c r="V29" s="84"/>
      <c r="W29" s="84"/>
      <c r="X29" s="84"/>
      <c r="Y29" s="88"/>
      <c r="Z29" s="88"/>
      <c r="AA29" s="88"/>
      <c r="AB29" s="373" t="s">
        <v>212</v>
      </c>
      <c r="AC29" s="374"/>
      <c r="AD29" s="374"/>
      <c r="AE29" s="374"/>
      <c r="AF29" s="374"/>
      <c r="AG29" s="374"/>
      <c r="AH29" s="374"/>
      <c r="AI29" s="375"/>
      <c r="AJ29" s="84"/>
      <c r="AK29" s="84"/>
      <c r="AL29" s="84"/>
      <c r="AM29" s="84"/>
      <c r="AN29" s="84"/>
      <c r="AO29" s="84"/>
      <c r="AP29" s="84"/>
      <c r="AQ29" s="84"/>
      <c r="AR29" s="84"/>
      <c r="AS29" s="379" t="s">
        <v>213</v>
      </c>
      <c r="AT29" s="380"/>
      <c r="AU29" s="380"/>
      <c r="AV29" s="380"/>
      <c r="AW29" s="380"/>
      <c r="AX29" s="380"/>
      <c r="AY29" s="380"/>
      <c r="AZ29" s="380"/>
      <c r="BA29" s="381"/>
    </row>
    <row r="30" spans="2:75" ht="7.5" customHeight="1" x14ac:dyDescent="0.2">
      <c r="K30" s="376"/>
      <c r="L30" s="377"/>
      <c r="M30" s="377"/>
      <c r="N30" s="377"/>
      <c r="O30" s="377"/>
      <c r="P30" s="377"/>
      <c r="Q30" s="377"/>
      <c r="R30" s="378"/>
      <c r="S30" s="84"/>
      <c r="T30" s="84"/>
      <c r="U30" s="84"/>
      <c r="V30" s="84"/>
      <c r="W30" s="84"/>
      <c r="X30" s="84"/>
      <c r="Y30" s="84"/>
      <c r="Z30" s="84"/>
      <c r="AA30" s="88"/>
      <c r="AB30" s="376"/>
      <c r="AC30" s="377"/>
      <c r="AD30" s="377"/>
      <c r="AE30" s="377"/>
      <c r="AF30" s="377"/>
      <c r="AG30" s="377"/>
      <c r="AH30" s="377"/>
      <c r="AI30" s="378"/>
      <c r="AJ30" s="84"/>
      <c r="AK30" s="84"/>
      <c r="AL30" s="84"/>
      <c r="AM30" s="84"/>
      <c r="AN30" s="84"/>
      <c r="AO30" s="84"/>
      <c r="AP30" s="84"/>
      <c r="AQ30" s="84"/>
      <c r="AR30" s="84"/>
      <c r="AS30" s="382"/>
      <c r="AT30" s="383"/>
      <c r="AU30" s="383"/>
      <c r="AV30" s="383"/>
      <c r="AW30" s="383"/>
      <c r="AX30" s="383"/>
      <c r="AY30" s="383"/>
      <c r="AZ30" s="383"/>
      <c r="BA30" s="384"/>
    </row>
    <row r="31" spans="2:75" ht="6.75" customHeight="1" x14ac:dyDescent="0.2">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row>
    <row r="32" spans="2:75" ht="7.5" customHeight="1" x14ac:dyDescent="0.2">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row>
    <row r="33" spans="2:6" x14ac:dyDescent="0.2">
      <c r="B33" s="101"/>
      <c r="C33" s="101"/>
      <c r="D33" s="101"/>
      <c r="E33" s="101"/>
      <c r="F33" s="101"/>
    </row>
    <row r="34" spans="2:6" x14ac:dyDescent="0.2">
      <c r="B34" s="101"/>
      <c r="C34" s="101"/>
      <c r="D34" s="101"/>
      <c r="E34" s="101"/>
      <c r="F34" s="101"/>
    </row>
  </sheetData>
  <mergeCells count="16">
    <mergeCell ref="AB1:AW2"/>
    <mergeCell ref="B1:I1"/>
    <mergeCell ref="B3:BW3"/>
    <mergeCell ref="J9:M9"/>
    <mergeCell ref="K29:R30"/>
    <mergeCell ref="AB29:AI30"/>
    <mergeCell ref="AS29:BA30"/>
    <mergeCell ref="BE2:BP2"/>
    <mergeCell ref="AX22:BD23"/>
    <mergeCell ref="AB10:AM11"/>
    <mergeCell ref="J11:M11"/>
    <mergeCell ref="J13:M13"/>
    <mergeCell ref="AB14:AM15"/>
    <mergeCell ref="AB18:AM19"/>
    <mergeCell ref="AL22:AS23"/>
    <mergeCell ref="BE1:BP1"/>
  </mergeCells>
  <phoneticPr fontId="2"/>
  <hyperlinks>
    <hyperlink ref="CH1" location="'申請提出書類ﾘｽﾄ '!C43" display="申請提出書類ﾘｽﾄ '!A1" xr:uid="{F7A49FBA-7D27-4002-8738-84BDED855F1E}"/>
  </hyperlinks>
  <pageMargins left="0.7" right="0.7" top="0.75" bottom="0.75" header="0.3" footer="0.3"/>
  <pageSetup paperSize="9" scale="8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58A7D-7D8A-4EA6-A1D5-CA216FDCACE4}">
  <dimension ref="B1:I33"/>
  <sheetViews>
    <sheetView zoomScale="70" zoomScaleNormal="70" workbookViewId="0">
      <selection activeCell="B3" sqref="B3:D3"/>
    </sheetView>
  </sheetViews>
  <sheetFormatPr defaultColWidth="8.88671875" defaultRowHeight="19.2" x14ac:dyDescent="0.2"/>
  <cols>
    <col min="1" max="1" width="8.88671875" style="168"/>
    <col min="2" max="2" width="56.44140625" style="167" customWidth="1"/>
    <col min="3" max="3" width="32.33203125" style="168" customWidth="1"/>
    <col min="4" max="4" width="33.21875" style="168" customWidth="1"/>
    <col min="5" max="5" width="24.6640625" style="168" customWidth="1"/>
    <col min="6" max="6" width="30.77734375" style="168" customWidth="1"/>
    <col min="7" max="7" width="26.88671875" style="169" customWidth="1"/>
    <col min="8" max="8" width="16.33203125" style="169" customWidth="1"/>
    <col min="9" max="9" width="30.44140625" style="170" customWidth="1"/>
    <col min="10" max="10" width="9" style="168" customWidth="1"/>
    <col min="11" max="16384" width="8.88671875" style="168"/>
  </cols>
  <sheetData>
    <row r="1" spans="2:9" ht="51.6" customHeight="1" x14ac:dyDescent="0.2">
      <c r="B1" s="167" t="s">
        <v>466</v>
      </c>
      <c r="G1" s="168"/>
      <c r="H1" s="168"/>
    </row>
    <row r="2" spans="2:9" ht="78" customHeight="1" x14ac:dyDescent="0.2">
      <c r="B2" s="262" t="s">
        <v>467</v>
      </c>
      <c r="C2" s="242" t="s">
        <v>220</v>
      </c>
      <c r="D2" s="241" t="s">
        <v>459</v>
      </c>
      <c r="E2" s="263"/>
      <c r="F2" s="243" t="s">
        <v>465</v>
      </c>
      <c r="G2" s="244" t="s">
        <v>461</v>
      </c>
      <c r="H2" s="243" t="s">
        <v>462</v>
      </c>
      <c r="I2" s="168"/>
    </row>
    <row r="3" spans="2:9" ht="45" customHeight="1" x14ac:dyDescent="0.2">
      <c r="B3" s="186"/>
      <c r="C3" s="186"/>
      <c r="D3" s="206"/>
      <c r="E3" s="207"/>
      <c r="F3" s="208"/>
      <c r="G3" s="209"/>
      <c r="H3" s="208"/>
      <c r="I3" s="168"/>
    </row>
    <row r="4" spans="2:9" ht="45" customHeight="1" x14ac:dyDescent="0.2">
      <c r="B4" s="206"/>
      <c r="C4" s="206"/>
      <c r="D4" s="206"/>
      <c r="E4" s="207"/>
      <c r="F4" s="208"/>
      <c r="G4" s="209"/>
      <c r="H4" s="208"/>
      <c r="I4" s="168"/>
    </row>
    <row r="5" spans="2:9" ht="45" customHeight="1" x14ac:dyDescent="0.2">
      <c r="B5" s="206"/>
      <c r="C5" s="206"/>
      <c r="D5" s="206"/>
      <c r="E5" s="207"/>
      <c r="F5" s="208"/>
      <c r="G5" s="209"/>
      <c r="H5" s="208"/>
      <c r="I5" s="168"/>
    </row>
    <row r="6" spans="2:9" ht="45" customHeight="1" x14ac:dyDescent="0.2">
      <c r="B6" s="206"/>
      <c r="C6" s="206"/>
      <c r="D6" s="206"/>
      <c r="E6" s="207"/>
      <c r="F6" s="208"/>
      <c r="G6" s="209"/>
      <c r="H6" s="208"/>
      <c r="I6" s="168"/>
    </row>
    <row r="7" spans="2:9" ht="45" customHeight="1" x14ac:dyDescent="0.2">
      <c r="B7" s="206"/>
      <c r="C7" s="206"/>
      <c r="D7" s="206"/>
      <c r="E7" s="207"/>
      <c r="F7" s="208"/>
      <c r="G7" s="209"/>
      <c r="H7" s="208"/>
      <c r="I7" s="168"/>
    </row>
    <row r="8" spans="2:9" ht="45" customHeight="1" x14ac:dyDescent="0.2">
      <c r="B8" s="206"/>
      <c r="C8" s="206"/>
      <c r="D8" s="206"/>
      <c r="E8" s="207"/>
      <c r="F8" s="208"/>
      <c r="G8" s="209"/>
      <c r="H8" s="208"/>
      <c r="I8" s="168"/>
    </row>
    <row r="9" spans="2:9" ht="45" customHeight="1" x14ac:dyDescent="0.2">
      <c r="B9" s="206"/>
      <c r="C9" s="206"/>
      <c r="D9" s="206"/>
      <c r="E9" s="207"/>
      <c r="F9" s="208"/>
      <c r="G9" s="209"/>
      <c r="H9" s="208"/>
      <c r="I9" s="168"/>
    </row>
    <row r="10" spans="2:9" ht="45" customHeight="1" x14ac:dyDescent="0.2">
      <c r="B10" s="206"/>
      <c r="C10" s="206"/>
      <c r="D10" s="206"/>
      <c r="E10" s="207"/>
      <c r="F10" s="208"/>
      <c r="G10" s="209"/>
      <c r="H10" s="208"/>
      <c r="I10" s="168"/>
    </row>
    <row r="11" spans="2:9" ht="45" customHeight="1" x14ac:dyDescent="0.2">
      <c r="B11" s="206"/>
      <c r="C11" s="206"/>
      <c r="D11" s="206"/>
      <c r="E11" s="207"/>
      <c r="F11" s="208"/>
      <c r="G11" s="209"/>
      <c r="H11" s="208"/>
      <c r="I11" s="168"/>
    </row>
    <row r="12" spans="2:9" ht="45" customHeight="1" x14ac:dyDescent="0.2">
      <c r="B12" s="206"/>
      <c r="C12" s="206"/>
      <c r="D12" s="206"/>
      <c r="E12" s="207"/>
      <c r="F12" s="208"/>
      <c r="G12" s="209"/>
      <c r="H12" s="208"/>
      <c r="I12" s="168"/>
    </row>
    <row r="13" spans="2:9" ht="45" customHeight="1" x14ac:dyDescent="0.2">
      <c r="B13" s="206"/>
      <c r="C13" s="206"/>
      <c r="D13" s="206"/>
      <c r="E13" s="207"/>
      <c r="F13" s="208"/>
      <c r="G13" s="209"/>
      <c r="H13" s="208"/>
      <c r="I13" s="168"/>
    </row>
    <row r="14" spans="2:9" ht="45" customHeight="1" x14ac:dyDescent="0.2">
      <c r="B14" s="206"/>
      <c r="C14" s="206"/>
      <c r="D14" s="206"/>
      <c r="E14" s="207"/>
      <c r="F14" s="208"/>
      <c r="G14" s="209"/>
      <c r="H14" s="208"/>
      <c r="I14" s="168"/>
    </row>
    <row r="15" spans="2:9" ht="45" customHeight="1" x14ac:dyDescent="0.2">
      <c r="B15" s="206"/>
      <c r="C15" s="206"/>
      <c r="D15" s="206"/>
      <c r="E15" s="207"/>
      <c r="F15" s="208"/>
      <c r="G15" s="209"/>
      <c r="H15" s="208"/>
      <c r="I15" s="168"/>
    </row>
    <row r="16" spans="2:9" ht="45" customHeight="1" x14ac:dyDescent="0.2">
      <c r="B16" s="206"/>
      <c r="C16" s="206"/>
      <c r="D16" s="206"/>
      <c r="E16" s="207"/>
      <c r="F16" s="208"/>
      <c r="G16" s="209"/>
      <c r="H16" s="208"/>
      <c r="I16" s="168"/>
    </row>
    <row r="17" spans="2:9" ht="45" customHeight="1" x14ac:dyDescent="0.2">
      <c r="B17" s="206"/>
      <c r="C17" s="206"/>
      <c r="D17" s="206"/>
      <c r="E17" s="207"/>
      <c r="F17" s="208"/>
      <c r="G17" s="209"/>
      <c r="H17" s="208"/>
      <c r="I17" s="168"/>
    </row>
    <row r="18" spans="2:9" ht="45" customHeight="1" x14ac:dyDescent="0.2">
      <c r="B18" s="206"/>
      <c r="C18" s="206"/>
      <c r="D18" s="206"/>
      <c r="E18" s="207"/>
      <c r="F18" s="208"/>
      <c r="G18" s="209"/>
      <c r="H18" s="208"/>
      <c r="I18" s="168"/>
    </row>
    <row r="19" spans="2:9" ht="45" customHeight="1" x14ac:dyDescent="0.2">
      <c r="B19" s="206"/>
      <c r="C19" s="206"/>
      <c r="D19" s="206"/>
      <c r="E19" s="207"/>
      <c r="F19" s="208"/>
      <c r="G19" s="209"/>
      <c r="H19" s="208"/>
      <c r="I19" s="168"/>
    </row>
    <row r="20" spans="2:9" ht="45" customHeight="1" x14ac:dyDescent="0.2">
      <c r="B20" s="206"/>
      <c r="C20" s="206"/>
      <c r="D20" s="206"/>
      <c r="E20" s="207"/>
      <c r="F20" s="208"/>
      <c r="G20" s="209"/>
      <c r="H20" s="208"/>
      <c r="I20" s="168"/>
    </row>
    <row r="21" spans="2:9" ht="45" customHeight="1" x14ac:dyDescent="0.2">
      <c r="B21" s="206"/>
      <c r="C21" s="206"/>
      <c r="D21" s="206"/>
      <c r="E21" s="207"/>
      <c r="F21" s="208"/>
      <c r="G21" s="209"/>
      <c r="H21" s="208"/>
      <c r="I21" s="168"/>
    </row>
    <row r="22" spans="2:9" ht="45" customHeight="1" x14ac:dyDescent="0.2">
      <c r="B22" s="206"/>
      <c r="C22" s="206"/>
      <c r="D22" s="206"/>
      <c r="E22" s="207"/>
      <c r="F22" s="208"/>
      <c r="G22" s="209"/>
      <c r="H22" s="208"/>
      <c r="I22" s="168"/>
    </row>
    <row r="23" spans="2:9" ht="45" customHeight="1" x14ac:dyDescent="0.2">
      <c r="B23" s="206"/>
      <c r="C23" s="206"/>
      <c r="D23" s="206"/>
      <c r="E23" s="207"/>
      <c r="F23" s="208"/>
      <c r="G23" s="209"/>
      <c r="H23" s="208"/>
      <c r="I23" s="168"/>
    </row>
    <row r="24" spans="2:9" ht="45" customHeight="1" x14ac:dyDescent="0.2">
      <c r="B24" s="206"/>
      <c r="C24" s="206"/>
      <c r="D24" s="206"/>
      <c r="E24" s="207"/>
      <c r="F24" s="208"/>
      <c r="G24" s="209"/>
      <c r="H24" s="208"/>
      <c r="I24" s="168"/>
    </row>
    <row r="25" spans="2:9" ht="45" customHeight="1" x14ac:dyDescent="0.2">
      <c r="B25" s="206"/>
      <c r="C25" s="206"/>
      <c r="D25" s="206"/>
      <c r="E25" s="207"/>
      <c r="F25" s="208"/>
      <c r="G25" s="209"/>
      <c r="H25" s="208"/>
      <c r="I25" s="168"/>
    </row>
    <row r="26" spans="2:9" ht="45" customHeight="1" x14ac:dyDescent="0.2">
      <c r="B26" s="206"/>
      <c r="C26" s="206"/>
      <c r="D26" s="206"/>
      <c r="E26" s="207"/>
      <c r="F26" s="208"/>
      <c r="G26" s="209"/>
      <c r="H26" s="208"/>
      <c r="I26" s="168"/>
    </row>
    <row r="27" spans="2:9" ht="45" customHeight="1" thickBot="1" x14ac:dyDescent="0.25">
      <c r="B27" s="206"/>
      <c r="C27" s="206"/>
      <c r="D27" s="206"/>
      <c r="E27" s="207"/>
      <c r="F27" s="208"/>
      <c r="G27" s="209"/>
      <c r="H27" s="208"/>
      <c r="I27" s="168"/>
    </row>
    <row r="28" spans="2:9" ht="45" customHeight="1" thickTop="1" x14ac:dyDescent="0.2">
      <c r="B28" s="210"/>
      <c r="C28" s="210"/>
      <c r="D28" s="206"/>
      <c r="E28" s="207"/>
      <c r="F28" s="211"/>
      <c r="G28" s="212"/>
      <c r="H28" s="211"/>
      <c r="I28" s="168"/>
    </row>
    <row r="29" spans="2:9" ht="45" customHeight="1" x14ac:dyDescent="0.2">
      <c r="B29" s="206"/>
      <c r="C29" s="206"/>
      <c r="D29" s="206"/>
      <c r="E29" s="207"/>
      <c r="F29" s="208"/>
      <c r="G29" s="213"/>
      <c r="H29" s="208"/>
      <c r="I29" s="168"/>
    </row>
    <row r="30" spans="2:9" ht="45" customHeight="1" x14ac:dyDescent="0.2">
      <c r="B30" s="206"/>
      <c r="C30" s="206"/>
      <c r="D30" s="206"/>
      <c r="E30" s="207"/>
      <c r="F30" s="208"/>
      <c r="G30" s="213"/>
      <c r="H30" s="208"/>
      <c r="I30" s="168"/>
    </row>
    <row r="31" spans="2:9" ht="45" customHeight="1" x14ac:dyDescent="0.2">
      <c r="B31" s="206"/>
      <c r="C31" s="206"/>
      <c r="D31" s="206"/>
      <c r="E31" s="207"/>
      <c r="F31" s="208"/>
      <c r="G31" s="213"/>
      <c r="H31" s="208"/>
      <c r="I31" s="168"/>
    </row>
    <row r="32" spans="2:9" ht="45" customHeight="1" x14ac:dyDescent="0.2">
      <c r="B32" s="206"/>
      <c r="C32" s="206"/>
      <c r="D32" s="206"/>
      <c r="E32" s="207"/>
      <c r="F32" s="208"/>
      <c r="G32" s="213"/>
      <c r="H32" s="208"/>
      <c r="I32" s="168"/>
    </row>
    <row r="33" spans="2:9" ht="45" customHeight="1" x14ac:dyDescent="0.2">
      <c r="B33" s="206"/>
      <c r="C33" s="206"/>
      <c r="D33" s="206"/>
      <c r="E33" s="207"/>
      <c r="F33" s="208"/>
      <c r="G33" s="213"/>
      <c r="H33" s="208"/>
      <c r="I33" s="168"/>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5112842-50FA-429E-82C6-763310BBBD57}">
          <x14:formula1>
            <xm:f>申請範囲一覧!$D$3:$D$4</xm:f>
          </x14:formula1>
          <xm:sqref>D3:D33</xm:sqref>
        </x14:dataValidation>
        <x14:dataValidation type="list" allowBlank="1" showInputMessage="1" showErrorMessage="1" xr:uid="{1CE2D863-091C-4FB0-97D1-C7D29830850D}">
          <x14:formula1>
            <xm:f>申請範囲一覧!$I$4:$I$10</xm:f>
          </x14:formula1>
          <xm:sqref>H3:H33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3ADB-F411-445F-823A-C0C0D162B51F}">
  <dimension ref="B1:I33"/>
  <sheetViews>
    <sheetView zoomScale="70" zoomScaleNormal="70" zoomScaleSheetLayoutView="70" workbookViewId="0">
      <selection activeCell="B3" sqref="B3"/>
    </sheetView>
  </sheetViews>
  <sheetFormatPr defaultRowHeight="19.2" x14ac:dyDescent="0.2"/>
  <cols>
    <col min="2" max="2" width="56.44140625" style="10" customWidth="1"/>
    <col min="3" max="3" width="35.88671875" customWidth="1"/>
    <col min="4" max="4" width="30.33203125" customWidth="1"/>
    <col min="5" max="5" width="16" customWidth="1"/>
    <col min="6" max="6" width="30.77734375" customWidth="1"/>
    <col min="7" max="7" width="26.88671875" style="4" customWidth="1"/>
    <col min="8" max="8" width="21.33203125" style="4" customWidth="1"/>
    <col min="9" max="9" width="30.44140625" style="33" customWidth="1"/>
    <col min="10" max="10" width="9" customWidth="1"/>
  </cols>
  <sheetData>
    <row r="1" spans="2:9" ht="60" customHeight="1" x14ac:dyDescent="0.2">
      <c r="B1" s="10" t="s">
        <v>463</v>
      </c>
      <c r="G1"/>
      <c r="H1"/>
    </row>
    <row r="2" spans="2:9" ht="78" customHeight="1" x14ac:dyDescent="0.2">
      <c r="B2" s="242" t="s">
        <v>468</v>
      </c>
      <c r="C2" s="242" t="s">
        <v>220</v>
      </c>
      <c r="D2" s="241" t="s">
        <v>459</v>
      </c>
      <c r="E2" s="264"/>
      <c r="F2" s="243" t="s">
        <v>469</v>
      </c>
      <c r="G2" s="244" t="s">
        <v>461</v>
      </c>
      <c r="H2" s="243" t="s">
        <v>462</v>
      </c>
      <c r="I2"/>
    </row>
    <row r="3" spans="2:9" ht="45" customHeight="1" x14ac:dyDescent="0.2">
      <c r="B3" s="186"/>
      <c r="C3" s="186"/>
      <c r="D3" s="186"/>
      <c r="E3" s="185"/>
      <c r="F3" s="187"/>
      <c r="G3" s="188"/>
      <c r="H3" s="208"/>
      <c r="I3"/>
    </row>
    <row r="4" spans="2:9" ht="45" customHeight="1" x14ac:dyDescent="0.2">
      <c r="B4" s="186"/>
      <c r="C4" s="186"/>
      <c r="D4" s="186"/>
      <c r="E4" s="185"/>
      <c r="F4" s="187"/>
      <c r="G4" s="188"/>
      <c r="H4" s="208"/>
      <c r="I4"/>
    </row>
    <row r="5" spans="2:9" ht="45" customHeight="1" x14ac:dyDescent="0.2">
      <c r="B5" s="186"/>
      <c r="C5" s="186"/>
      <c r="D5" s="186"/>
      <c r="E5" s="185"/>
      <c r="F5" s="187"/>
      <c r="G5" s="188"/>
      <c r="H5" s="208"/>
      <c r="I5"/>
    </row>
    <row r="6" spans="2:9" ht="45" customHeight="1" x14ac:dyDescent="0.2">
      <c r="B6" s="186"/>
      <c r="C6" s="186"/>
      <c r="D6" s="186"/>
      <c r="E6" s="185"/>
      <c r="F6" s="187"/>
      <c r="G6" s="188"/>
      <c r="H6" s="208"/>
      <c r="I6"/>
    </row>
    <row r="7" spans="2:9" ht="45" customHeight="1" x14ac:dyDescent="0.2">
      <c r="B7" s="186"/>
      <c r="C7" s="186"/>
      <c r="D7" s="186"/>
      <c r="E7" s="185"/>
      <c r="F7" s="187"/>
      <c r="G7" s="188"/>
      <c r="H7" s="208"/>
      <c r="I7"/>
    </row>
    <row r="8" spans="2:9" ht="45" customHeight="1" x14ac:dyDescent="0.2">
      <c r="B8" s="186"/>
      <c r="C8" s="186"/>
      <c r="D8" s="186"/>
      <c r="E8" s="185"/>
      <c r="F8" s="187"/>
      <c r="G8" s="188"/>
      <c r="H8" s="208"/>
      <c r="I8"/>
    </row>
    <row r="9" spans="2:9" ht="45" customHeight="1" x14ac:dyDescent="0.2">
      <c r="B9" s="186"/>
      <c r="C9" s="186"/>
      <c r="D9" s="186"/>
      <c r="E9" s="185"/>
      <c r="F9" s="187"/>
      <c r="G9" s="188"/>
      <c r="H9" s="208"/>
      <c r="I9"/>
    </row>
    <row r="10" spans="2:9" ht="45" customHeight="1" x14ac:dyDescent="0.2">
      <c r="B10" s="186"/>
      <c r="C10" s="186"/>
      <c r="D10" s="186"/>
      <c r="E10" s="185"/>
      <c r="F10" s="187"/>
      <c r="G10" s="188"/>
      <c r="H10" s="208"/>
      <c r="I10"/>
    </row>
    <row r="11" spans="2:9" ht="45" customHeight="1" x14ac:dyDescent="0.2">
      <c r="B11" s="186"/>
      <c r="C11" s="186"/>
      <c r="D11" s="186"/>
      <c r="E11" s="185"/>
      <c r="F11" s="187"/>
      <c r="G11" s="188"/>
      <c r="H11" s="208"/>
      <c r="I11"/>
    </row>
    <row r="12" spans="2:9" ht="45" customHeight="1" x14ac:dyDescent="0.2">
      <c r="B12" s="186"/>
      <c r="C12" s="186"/>
      <c r="D12" s="186"/>
      <c r="E12" s="185"/>
      <c r="F12" s="187"/>
      <c r="G12" s="188"/>
      <c r="H12" s="208"/>
      <c r="I12"/>
    </row>
    <row r="13" spans="2:9" ht="45" customHeight="1" x14ac:dyDescent="0.2">
      <c r="B13" s="186"/>
      <c r="C13" s="186"/>
      <c r="D13" s="186"/>
      <c r="E13" s="185"/>
      <c r="F13" s="187"/>
      <c r="G13" s="188"/>
      <c r="H13" s="208"/>
      <c r="I13"/>
    </row>
    <row r="14" spans="2:9" ht="45" customHeight="1" x14ac:dyDescent="0.2">
      <c r="B14" s="186"/>
      <c r="C14" s="186"/>
      <c r="D14" s="186"/>
      <c r="E14" s="185"/>
      <c r="F14" s="187"/>
      <c r="G14" s="188"/>
      <c r="H14" s="208"/>
      <c r="I14"/>
    </row>
    <row r="15" spans="2:9" ht="45" customHeight="1" x14ac:dyDescent="0.2">
      <c r="B15" s="186"/>
      <c r="C15" s="186"/>
      <c r="D15" s="186"/>
      <c r="E15" s="185"/>
      <c r="F15" s="187"/>
      <c r="G15" s="188"/>
      <c r="H15" s="208"/>
      <c r="I15"/>
    </row>
    <row r="16" spans="2:9" ht="45" customHeight="1" x14ac:dyDescent="0.2">
      <c r="B16" s="186"/>
      <c r="C16" s="186"/>
      <c r="D16" s="186"/>
      <c r="E16" s="185"/>
      <c r="F16" s="187"/>
      <c r="G16" s="188"/>
      <c r="H16" s="208"/>
      <c r="I16"/>
    </row>
    <row r="17" spans="2:9" ht="45" customHeight="1" x14ac:dyDescent="0.2">
      <c r="B17" s="186"/>
      <c r="C17" s="186"/>
      <c r="D17" s="186"/>
      <c r="E17" s="185"/>
      <c r="F17" s="187"/>
      <c r="G17" s="188"/>
      <c r="H17" s="208"/>
      <c r="I17"/>
    </row>
    <row r="18" spans="2:9" ht="45" customHeight="1" x14ac:dyDescent="0.2">
      <c r="B18" s="186"/>
      <c r="C18" s="186"/>
      <c r="D18" s="186"/>
      <c r="E18" s="185"/>
      <c r="F18" s="187"/>
      <c r="G18" s="188"/>
      <c r="H18" s="208"/>
      <c r="I18"/>
    </row>
    <row r="19" spans="2:9" ht="45" customHeight="1" x14ac:dyDescent="0.2">
      <c r="B19" s="186"/>
      <c r="C19" s="186"/>
      <c r="D19" s="186"/>
      <c r="E19" s="185"/>
      <c r="F19" s="187"/>
      <c r="G19" s="188"/>
      <c r="H19" s="208"/>
      <c r="I19"/>
    </row>
    <row r="20" spans="2:9" ht="45" customHeight="1" x14ac:dyDescent="0.2">
      <c r="B20" s="186"/>
      <c r="C20" s="186"/>
      <c r="D20" s="186"/>
      <c r="E20" s="185"/>
      <c r="F20" s="187"/>
      <c r="G20" s="188"/>
      <c r="H20" s="208"/>
      <c r="I20"/>
    </row>
    <row r="21" spans="2:9" ht="45" customHeight="1" x14ac:dyDescent="0.2">
      <c r="B21" s="186"/>
      <c r="C21" s="186"/>
      <c r="D21" s="186"/>
      <c r="E21" s="185"/>
      <c r="F21" s="187"/>
      <c r="G21" s="188"/>
      <c r="H21" s="208"/>
      <c r="I21"/>
    </row>
    <row r="22" spans="2:9" ht="45" customHeight="1" x14ac:dyDescent="0.2">
      <c r="B22" s="186"/>
      <c r="C22" s="186"/>
      <c r="D22" s="186"/>
      <c r="E22" s="185"/>
      <c r="F22" s="187"/>
      <c r="G22" s="188"/>
      <c r="H22" s="208"/>
      <c r="I22"/>
    </row>
    <row r="23" spans="2:9" ht="45" customHeight="1" x14ac:dyDescent="0.2">
      <c r="B23" s="186"/>
      <c r="C23" s="186"/>
      <c r="D23" s="186"/>
      <c r="E23" s="185"/>
      <c r="F23" s="187"/>
      <c r="G23" s="188"/>
      <c r="H23" s="208"/>
      <c r="I23"/>
    </row>
    <row r="24" spans="2:9" ht="45" customHeight="1" x14ac:dyDescent="0.2">
      <c r="B24" s="186"/>
      <c r="C24" s="186"/>
      <c r="D24" s="186"/>
      <c r="E24" s="185"/>
      <c r="F24" s="187"/>
      <c r="G24" s="188"/>
      <c r="H24" s="208"/>
      <c r="I24"/>
    </row>
    <row r="25" spans="2:9" ht="45" customHeight="1" x14ac:dyDescent="0.2">
      <c r="B25" s="186"/>
      <c r="C25" s="186"/>
      <c r="D25" s="186"/>
      <c r="E25" s="185"/>
      <c r="F25" s="187"/>
      <c r="G25" s="188"/>
      <c r="H25" s="208"/>
      <c r="I25"/>
    </row>
    <row r="26" spans="2:9" ht="45" customHeight="1" x14ac:dyDescent="0.2">
      <c r="B26" s="186"/>
      <c r="C26" s="186"/>
      <c r="D26" s="186"/>
      <c r="E26" s="185"/>
      <c r="F26" s="187"/>
      <c r="G26" s="188"/>
      <c r="H26" s="208"/>
      <c r="I26"/>
    </row>
    <row r="27" spans="2:9" ht="45" customHeight="1" thickBot="1" x14ac:dyDescent="0.25">
      <c r="B27" s="186"/>
      <c r="C27" s="186"/>
      <c r="D27" s="186"/>
      <c r="E27" s="185"/>
      <c r="F27" s="187"/>
      <c r="G27" s="188"/>
      <c r="H27" s="208"/>
      <c r="I27"/>
    </row>
    <row r="28" spans="2:9" ht="45" customHeight="1" thickTop="1" x14ac:dyDescent="0.2">
      <c r="B28" s="191"/>
      <c r="C28" s="191"/>
      <c r="D28" s="186"/>
      <c r="E28" s="185"/>
      <c r="F28" s="192"/>
      <c r="G28" s="193"/>
      <c r="H28" s="208"/>
      <c r="I28"/>
    </row>
    <row r="29" spans="2:9" ht="45" customHeight="1" x14ac:dyDescent="0.2">
      <c r="B29" s="186"/>
      <c r="C29" s="186"/>
      <c r="D29" s="186"/>
      <c r="E29" s="185"/>
      <c r="F29" s="187"/>
      <c r="G29" s="194"/>
      <c r="H29" s="208"/>
      <c r="I29"/>
    </row>
    <row r="30" spans="2:9" ht="45" customHeight="1" x14ac:dyDescent="0.2">
      <c r="B30" s="186"/>
      <c r="C30" s="186"/>
      <c r="D30" s="186"/>
      <c r="E30" s="185"/>
      <c r="F30" s="187"/>
      <c r="G30" s="194"/>
      <c r="H30" s="208"/>
      <c r="I30"/>
    </row>
    <row r="31" spans="2:9" ht="45" customHeight="1" x14ac:dyDescent="0.2">
      <c r="B31" s="186"/>
      <c r="C31" s="186"/>
      <c r="D31" s="186"/>
      <c r="E31" s="185"/>
      <c r="F31" s="187"/>
      <c r="G31" s="194"/>
      <c r="H31" s="208"/>
      <c r="I31"/>
    </row>
    <row r="32" spans="2:9" ht="45" customHeight="1" x14ac:dyDescent="0.2">
      <c r="B32" s="186"/>
      <c r="C32" s="186"/>
      <c r="D32" s="186"/>
      <c r="E32" s="185"/>
      <c r="F32" s="187"/>
      <c r="G32" s="194"/>
      <c r="H32" s="208"/>
      <c r="I32"/>
    </row>
    <row r="33" spans="2:9" ht="45" customHeight="1" x14ac:dyDescent="0.2">
      <c r="B33" s="186"/>
      <c r="C33" s="186"/>
      <c r="D33" s="186"/>
      <c r="E33" s="185"/>
      <c r="F33" s="187"/>
      <c r="G33" s="194"/>
      <c r="H33" s="208"/>
      <c r="I33"/>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F029D653-9032-40C3-8473-E3D3626E8AFC}">
          <x14:formula1>
            <xm:f>申請範囲一覧!$D$6:$D$15</xm:f>
          </x14:formula1>
          <xm:sqref>D3:D33</xm:sqref>
        </x14:dataValidation>
        <x14:dataValidation type="list" allowBlank="1" showInputMessage="1" showErrorMessage="1" xr:uid="{DEFFDD55-BBAF-4DE2-8C03-43119EEBEA86}">
          <x14:formula1>
            <xm:f>申請範囲一覧!$I$4:$I$10</xm:f>
          </x14:formula1>
          <xm:sqref>H3:H33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3"/>
  <sheetViews>
    <sheetView zoomScale="55" zoomScaleNormal="55" workbookViewId="0">
      <selection activeCell="G9" sqref="G9"/>
    </sheetView>
  </sheetViews>
  <sheetFormatPr defaultRowHeight="19.2" x14ac:dyDescent="0.2"/>
  <cols>
    <col min="2" max="2" width="47.77734375" customWidth="1"/>
    <col min="3" max="3" width="38.44140625" customWidth="1"/>
    <col min="4" max="4" width="30.77734375" customWidth="1"/>
    <col min="5" max="5" width="20.21875" customWidth="1"/>
    <col min="6" max="6" width="31.44140625" style="4" customWidth="1"/>
    <col min="7" max="7" width="28.33203125" style="33" customWidth="1"/>
    <col min="8" max="8" width="20.109375" customWidth="1"/>
    <col min="11" max="11" width="3.109375" customWidth="1"/>
    <col min="12" max="12" width="3.109375" style="10" customWidth="1"/>
    <col min="13" max="13" width="47.77734375" customWidth="1"/>
    <col min="14" max="14" width="38.44140625" customWidth="1"/>
    <col min="15" max="15" width="30.77734375" customWidth="1"/>
    <col min="16" max="16" width="13.77734375" customWidth="1"/>
    <col min="17" max="17" width="31.44140625" style="4" customWidth="1"/>
    <col min="18" max="18" width="26.88671875" style="33" customWidth="1"/>
    <col min="19" max="19" width="9" customWidth="1"/>
  </cols>
  <sheetData>
    <row r="1" spans="2:19" ht="54" customHeight="1" x14ac:dyDescent="0.2">
      <c r="B1" s="32" t="s">
        <v>123</v>
      </c>
      <c r="K1" s="32"/>
    </row>
    <row r="2" spans="2:19" ht="78" customHeight="1" x14ac:dyDescent="0.3">
      <c r="B2" s="241" t="s">
        <v>523</v>
      </c>
      <c r="C2" s="242" t="s">
        <v>420</v>
      </c>
      <c r="D2" s="242" t="s">
        <v>125</v>
      </c>
      <c r="E2" s="245"/>
      <c r="F2" s="243" t="s">
        <v>423</v>
      </c>
      <c r="G2" s="244" t="s">
        <v>379</v>
      </c>
      <c r="H2" s="243" t="s">
        <v>5</v>
      </c>
      <c r="J2" s="114" t="s">
        <v>221</v>
      </c>
      <c r="K2" s="46"/>
      <c r="L2" s="47"/>
      <c r="M2" s="48"/>
      <c r="N2" s="49"/>
      <c r="O2" s="49"/>
      <c r="P2" s="49"/>
      <c r="Q2" s="50"/>
      <c r="R2" s="51"/>
      <c r="S2" s="50"/>
    </row>
    <row r="3" spans="2:19" ht="45" customHeight="1" x14ac:dyDescent="0.2">
      <c r="B3" s="9"/>
      <c r="C3" s="5"/>
      <c r="D3" s="5"/>
      <c r="E3" s="246"/>
      <c r="F3" s="2"/>
      <c r="G3" s="42"/>
      <c r="H3" s="208"/>
      <c r="K3" s="49"/>
      <c r="L3" s="52"/>
      <c r="M3" s="53"/>
      <c r="N3" s="49"/>
      <c r="O3" s="49"/>
      <c r="P3" s="49"/>
      <c r="Q3" s="54"/>
      <c r="R3" s="55"/>
      <c r="S3" s="56"/>
    </row>
    <row r="4" spans="2:19" ht="45" customHeight="1" x14ac:dyDescent="0.2">
      <c r="B4" s="9"/>
      <c r="C4" s="5"/>
      <c r="D4" s="5"/>
      <c r="E4" s="246"/>
      <c r="F4" s="2"/>
      <c r="G4" s="42"/>
      <c r="H4" s="208"/>
      <c r="K4" s="49"/>
      <c r="L4" s="52"/>
      <c r="M4" s="53"/>
      <c r="N4" s="49"/>
      <c r="O4" s="49"/>
      <c r="P4" s="49"/>
      <c r="Q4" s="54"/>
      <c r="R4" s="55"/>
      <c r="S4" s="56"/>
    </row>
    <row r="5" spans="2:19" ht="45" customHeight="1" x14ac:dyDescent="0.2">
      <c r="B5" s="9"/>
      <c r="C5" s="5"/>
      <c r="D5" s="5"/>
      <c r="E5" s="246"/>
      <c r="F5" s="2"/>
      <c r="G5" s="42"/>
      <c r="H5" s="208"/>
      <c r="K5" s="49"/>
      <c r="L5" s="52"/>
      <c r="M5" s="53"/>
      <c r="N5" s="49"/>
      <c r="O5" s="49"/>
      <c r="P5" s="49"/>
      <c r="Q5" s="54"/>
      <c r="R5" s="55"/>
      <c r="S5" s="56"/>
    </row>
    <row r="6" spans="2:19" ht="45" customHeight="1" x14ac:dyDescent="0.2">
      <c r="B6" s="9"/>
      <c r="C6" s="5"/>
      <c r="D6" s="5"/>
      <c r="E6" s="246"/>
      <c r="F6" s="2"/>
      <c r="G6" s="42"/>
      <c r="H6" s="208"/>
      <c r="K6" s="57"/>
      <c r="L6" s="52"/>
      <c r="M6" s="53"/>
      <c r="N6" s="49"/>
      <c r="O6" s="49"/>
      <c r="P6" s="49"/>
      <c r="Q6" s="54"/>
      <c r="R6" s="55"/>
      <c r="S6" s="56"/>
    </row>
    <row r="7" spans="2:19" ht="45" customHeight="1" x14ac:dyDescent="0.2">
      <c r="B7" s="9"/>
      <c r="C7" s="5"/>
      <c r="D7" s="5"/>
      <c r="E7" s="246"/>
      <c r="F7" s="2"/>
      <c r="G7" s="42"/>
      <c r="H7" s="208"/>
      <c r="K7" s="57"/>
      <c r="L7" s="52"/>
      <c r="M7" s="53"/>
      <c r="N7" s="49"/>
      <c r="O7" s="49"/>
      <c r="P7" s="49"/>
      <c r="Q7" s="54"/>
      <c r="R7" s="55"/>
      <c r="S7" s="56"/>
    </row>
    <row r="8" spans="2:19" ht="45" customHeight="1" x14ac:dyDescent="0.2">
      <c r="B8" s="9"/>
      <c r="C8" s="5"/>
      <c r="D8" s="5"/>
      <c r="E8" s="246"/>
      <c r="F8" s="2"/>
      <c r="G8" s="42"/>
      <c r="H8" s="208"/>
      <c r="K8" s="294" t="s">
        <v>130</v>
      </c>
      <c r="L8" s="295"/>
      <c r="M8" s="295"/>
    </row>
    <row r="9" spans="2:19" ht="45" customHeight="1" x14ac:dyDescent="0.2">
      <c r="B9" s="9"/>
      <c r="C9" s="5"/>
      <c r="D9" s="5"/>
      <c r="E9" s="246"/>
      <c r="F9" s="2"/>
      <c r="G9" s="42"/>
      <c r="H9" s="208"/>
    </row>
    <row r="10" spans="2:19" ht="45" customHeight="1" x14ac:dyDescent="0.2">
      <c r="B10" s="9"/>
      <c r="C10" s="5"/>
      <c r="D10" s="5"/>
      <c r="E10" s="246"/>
      <c r="F10" s="2"/>
      <c r="G10" s="42"/>
      <c r="H10" s="208"/>
      <c r="K10" s="23"/>
      <c r="L10" s="24"/>
      <c r="M10" s="241" t="s">
        <v>419</v>
      </c>
      <c r="N10" s="12" t="s">
        <v>124</v>
      </c>
      <c r="O10" s="12" t="s">
        <v>125</v>
      </c>
      <c r="P10" s="246"/>
      <c r="Q10" s="243" t="s">
        <v>423</v>
      </c>
      <c r="R10" s="34" t="s">
        <v>379</v>
      </c>
      <c r="S10" s="243" t="s">
        <v>5</v>
      </c>
    </row>
    <row r="11" spans="2:19" ht="45" customHeight="1" x14ac:dyDescent="0.2">
      <c r="B11" s="9"/>
      <c r="C11" s="5"/>
      <c r="D11" s="5"/>
      <c r="E11" s="246"/>
      <c r="F11" s="2"/>
      <c r="G11" s="42"/>
      <c r="H11" s="208"/>
      <c r="K11" s="5"/>
      <c r="L11" s="8"/>
      <c r="M11" s="9" t="s">
        <v>127</v>
      </c>
      <c r="N11" s="5" t="s">
        <v>128</v>
      </c>
      <c r="O11" s="5" t="s">
        <v>129</v>
      </c>
      <c r="P11" s="246"/>
      <c r="Q11" s="2" t="s">
        <v>216</v>
      </c>
      <c r="R11" s="42">
        <v>700</v>
      </c>
      <c r="S11" s="3" t="s">
        <v>107</v>
      </c>
    </row>
    <row r="12" spans="2:19" ht="21" x14ac:dyDescent="0.2">
      <c r="K12" s="5"/>
      <c r="L12" s="8"/>
      <c r="M12" s="9"/>
      <c r="N12" s="5"/>
      <c r="O12" s="5"/>
      <c r="P12" s="246"/>
      <c r="Q12" s="2"/>
      <c r="R12" s="42"/>
      <c r="S12" s="3"/>
    </row>
    <row r="13" spans="2:19" ht="21" x14ac:dyDescent="0.2">
      <c r="K13" s="5"/>
      <c r="L13" s="8"/>
      <c r="M13" s="9"/>
      <c r="N13" s="5"/>
      <c r="O13" s="5"/>
      <c r="P13" s="246"/>
      <c r="Q13" s="2"/>
      <c r="R13" s="42"/>
      <c r="S13" s="3"/>
    </row>
    <row r="14" spans="2:19" ht="191.25" customHeight="1" x14ac:dyDescent="0.2">
      <c r="B14" s="48"/>
      <c r="C14" s="49"/>
      <c r="D14" s="49"/>
      <c r="E14" s="49"/>
      <c r="F14" s="50"/>
      <c r="G14" s="51"/>
      <c r="H14" s="50"/>
      <c r="K14" s="6"/>
      <c r="L14" s="8"/>
      <c r="M14" s="9"/>
      <c r="N14" s="5"/>
      <c r="O14" s="5"/>
      <c r="P14" s="246"/>
      <c r="Q14" s="2"/>
      <c r="R14" s="42"/>
      <c r="S14" s="3"/>
    </row>
    <row r="15" spans="2:19" ht="45" customHeight="1" x14ac:dyDescent="0.2">
      <c r="B15" s="53"/>
      <c r="C15" s="49"/>
      <c r="D15" s="49"/>
      <c r="E15" s="49"/>
      <c r="F15" s="54"/>
      <c r="G15" s="55"/>
      <c r="H15" s="56"/>
      <c r="K15" s="6"/>
      <c r="L15" s="8"/>
      <c r="M15" s="9"/>
      <c r="N15" s="5"/>
      <c r="O15" s="5"/>
      <c r="P15" s="246"/>
      <c r="Q15" s="2"/>
      <c r="R15" s="42"/>
      <c r="S15" s="3"/>
    </row>
    <row r="16" spans="2:19" ht="45" customHeight="1" x14ac:dyDescent="0.2">
      <c r="B16" s="53"/>
      <c r="C16" s="49"/>
      <c r="D16" s="49"/>
      <c r="E16" s="49"/>
      <c r="F16" s="54"/>
      <c r="G16" s="55"/>
      <c r="H16" s="56"/>
      <c r="K16" s="6"/>
      <c r="L16" s="8"/>
      <c r="M16" s="9"/>
      <c r="N16" s="5"/>
      <c r="O16" s="5"/>
      <c r="P16" s="246"/>
      <c r="Q16" s="2"/>
      <c r="R16" s="42"/>
      <c r="S16" s="3"/>
    </row>
    <row r="17" spans="2:19" ht="45" customHeight="1" x14ac:dyDescent="0.2">
      <c r="B17" s="53"/>
      <c r="C17" s="49"/>
      <c r="D17" s="49"/>
      <c r="E17" s="49"/>
      <c r="F17" s="54"/>
      <c r="G17" s="55"/>
      <c r="H17" s="56"/>
      <c r="K17" s="6"/>
      <c r="L17" s="8"/>
      <c r="M17" s="9"/>
      <c r="N17" s="5"/>
      <c r="O17" s="5"/>
      <c r="P17" s="246"/>
      <c r="Q17" s="2"/>
      <c r="R17" s="42"/>
      <c r="S17" s="3"/>
    </row>
    <row r="18" spans="2:19" ht="45" customHeight="1" x14ac:dyDescent="0.2">
      <c r="B18" s="53"/>
      <c r="C18" s="49"/>
      <c r="D18" s="49"/>
      <c r="E18" s="49"/>
      <c r="F18" s="54"/>
      <c r="G18" s="55"/>
      <c r="H18" s="56"/>
      <c r="K18" s="6"/>
      <c r="L18" s="8"/>
      <c r="M18" s="9"/>
      <c r="N18" s="5"/>
      <c r="O18" s="5"/>
      <c r="P18" s="246"/>
      <c r="Q18" s="2"/>
      <c r="R18" s="42"/>
      <c r="S18" s="3"/>
    </row>
    <row r="19" spans="2:19" ht="45" customHeight="1" x14ac:dyDescent="0.2">
      <c r="B19" s="53"/>
      <c r="C19" s="49"/>
      <c r="D19" s="49"/>
      <c r="E19" s="49"/>
      <c r="F19" s="54"/>
      <c r="G19" s="55"/>
      <c r="H19" s="56"/>
      <c r="K19" s="6"/>
      <c r="L19" s="8"/>
      <c r="M19" s="9"/>
      <c r="N19" s="5"/>
      <c r="O19" s="5"/>
      <c r="P19" s="246"/>
      <c r="Q19" s="2"/>
      <c r="R19" s="42"/>
      <c r="S19" s="3"/>
    </row>
    <row r="20" spans="2:19" ht="45" customHeight="1" x14ac:dyDescent="0.2">
      <c r="B20" s="53"/>
      <c r="C20" s="49"/>
      <c r="D20" s="49"/>
      <c r="E20" s="49"/>
      <c r="F20" s="54"/>
      <c r="G20" s="55"/>
      <c r="H20" s="56"/>
    </row>
    <row r="21" spans="2:19" ht="45" customHeight="1" x14ac:dyDescent="0.2">
      <c r="B21" s="53"/>
      <c r="C21" s="49"/>
      <c r="D21" s="49"/>
      <c r="E21" s="49"/>
      <c r="F21" s="54"/>
      <c r="G21" s="55"/>
      <c r="H21" s="56"/>
    </row>
    <row r="22" spans="2:19" ht="45" customHeight="1" x14ac:dyDescent="0.2">
      <c r="B22" s="53"/>
      <c r="C22" s="49"/>
      <c r="D22" s="49"/>
      <c r="E22" s="49"/>
      <c r="F22" s="54"/>
      <c r="G22" s="55"/>
      <c r="H22" s="56"/>
    </row>
    <row r="23" spans="2:19" ht="45" customHeight="1" x14ac:dyDescent="0.2">
      <c r="B23" s="53"/>
      <c r="C23" s="49"/>
      <c r="D23" s="49"/>
      <c r="E23" s="49"/>
      <c r="F23" s="54"/>
      <c r="G23" s="55"/>
      <c r="H23" s="56"/>
    </row>
  </sheetData>
  <mergeCells count="1">
    <mergeCell ref="K8:M8"/>
  </mergeCells>
  <phoneticPr fontId="2"/>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32A7AD8-0C49-4F38-9B98-4724BB52CC75}">
          <x14:formula1>
            <xm:f>申請範囲一覧!$I$4:$I$10</xm:f>
          </x14:formula1>
          <xm:sqref>H3:H11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I120"/>
  <sheetViews>
    <sheetView view="pageBreakPreview" zoomScale="60" zoomScaleNormal="60" workbookViewId="0">
      <pane ySplit="2" topLeftCell="A3" activePane="bottomLeft" state="frozen"/>
      <selection pane="bottomLeft" activeCell="M11" sqref="M10:M11"/>
    </sheetView>
  </sheetViews>
  <sheetFormatPr defaultRowHeight="19.2" outlineLevelCol="1" x14ac:dyDescent="0.2"/>
  <cols>
    <col min="2" max="2" width="23.88671875" hidden="1" customWidth="1" outlineLevel="1"/>
    <col min="3" max="3" width="56.44140625" hidden="1" customWidth="1" outlineLevel="1"/>
    <col min="4" max="4" width="54.88671875" style="10" customWidth="1" collapsed="1"/>
    <col min="5" max="5" width="29.88671875" style="10" customWidth="1"/>
    <col min="6" max="6" width="26.88671875" style="4" customWidth="1"/>
    <col min="7" max="7" width="70.88671875" style="4" customWidth="1"/>
    <col min="8" max="8" width="11.109375" style="4" customWidth="1"/>
    <col min="9" max="9" width="19.109375" customWidth="1"/>
  </cols>
  <sheetData>
    <row r="1" spans="2:9" ht="41.25" customHeight="1" x14ac:dyDescent="0.25">
      <c r="B1" s="22" t="s">
        <v>46</v>
      </c>
      <c r="C1" s="22" t="s">
        <v>47</v>
      </c>
      <c r="D1" s="22" t="s">
        <v>48</v>
      </c>
      <c r="E1" s="162"/>
      <c r="F1" s="22" t="s">
        <v>77</v>
      </c>
      <c r="G1" s="22" t="s">
        <v>78</v>
      </c>
      <c r="H1" s="162"/>
      <c r="I1" s="22" t="s">
        <v>79</v>
      </c>
    </row>
    <row r="2" spans="2:9" ht="130.5" customHeight="1" x14ac:dyDescent="0.2">
      <c r="B2" s="113" t="s">
        <v>99</v>
      </c>
      <c r="C2" s="11" t="s">
        <v>60</v>
      </c>
      <c r="D2" s="111" t="s">
        <v>59</v>
      </c>
      <c r="E2" s="163"/>
      <c r="F2" s="112" t="str">
        <f>②第一種入荷!F2</f>
        <v>国産材
輸入材
※プルダウンから選択</v>
      </c>
      <c r="G2" s="112" t="s">
        <v>395</v>
      </c>
      <c r="H2" s="196"/>
      <c r="I2" s="1" t="s">
        <v>5</v>
      </c>
    </row>
    <row r="3" spans="2:9" ht="45" hidden="1" customHeight="1" x14ac:dyDescent="0.2">
      <c r="B3" s="5" t="s">
        <v>91</v>
      </c>
      <c r="C3" s="8" t="s">
        <v>46</v>
      </c>
      <c r="D3" s="161"/>
      <c r="E3" s="164"/>
      <c r="F3" s="165"/>
      <c r="G3" s="3"/>
      <c r="H3" s="196"/>
      <c r="I3" s="2"/>
    </row>
    <row r="4" spans="2:9" ht="45" customHeight="1" x14ac:dyDescent="0.2">
      <c r="B4" s="5" t="s">
        <v>92</v>
      </c>
      <c r="C4" s="8" t="s">
        <v>47</v>
      </c>
      <c r="D4" s="9" t="s">
        <v>113</v>
      </c>
      <c r="E4" s="164"/>
      <c r="F4" s="219" t="s">
        <v>380</v>
      </c>
      <c r="G4" s="2" t="s">
        <v>6</v>
      </c>
      <c r="H4" s="195"/>
      <c r="I4" s="3" t="s">
        <v>358</v>
      </c>
    </row>
    <row r="5" spans="2:9" ht="45" customHeight="1" x14ac:dyDescent="0.2">
      <c r="B5" s="5" t="s">
        <v>93</v>
      </c>
      <c r="C5" s="8" t="s">
        <v>48</v>
      </c>
      <c r="D5" s="9" t="s">
        <v>112</v>
      </c>
      <c r="E5" s="164"/>
      <c r="F5" s="219" t="s">
        <v>381</v>
      </c>
      <c r="G5" s="2" t="s">
        <v>421</v>
      </c>
      <c r="H5" s="195"/>
      <c r="I5" s="3" t="s">
        <v>359</v>
      </c>
    </row>
    <row r="6" spans="2:9" ht="45" customHeight="1" x14ac:dyDescent="0.2">
      <c r="B6" s="5" t="s">
        <v>94</v>
      </c>
      <c r="C6" s="8" t="s">
        <v>54</v>
      </c>
      <c r="D6" s="9"/>
      <c r="E6" s="164"/>
      <c r="G6" s="2" t="s">
        <v>0</v>
      </c>
      <c r="H6" s="197"/>
      <c r="I6" s="3" t="s">
        <v>360</v>
      </c>
    </row>
    <row r="7" spans="2:9" ht="45" customHeight="1" x14ac:dyDescent="0.2">
      <c r="B7" s="5" t="s">
        <v>95</v>
      </c>
      <c r="C7" s="8" t="s">
        <v>55</v>
      </c>
      <c r="D7" s="9" t="s">
        <v>375</v>
      </c>
      <c r="E7" s="202"/>
      <c r="F7" s="220"/>
      <c r="G7" s="2" t="s">
        <v>382</v>
      </c>
      <c r="H7" s="195"/>
      <c r="I7" s="3" t="s">
        <v>361</v>
      </c>
    </row>
    <row r="8" spans="2:9" ht="45" customHeight="1" x14ac:dyDescent="0.2">
      <c r="B8" s="5" t="s">
        <v>96</v>
      </c>
      <c r="C8" s="8" t="s">
        <v>56</v>
      </c>
      <c r="D8" s="9" t="s">
        <v>104</v>
      </c>
      <c r="E8" s="202"/>
      <c r="F8" s="219"/>
      <c r="G8" s="2" t="s">
        <v>1</v>
      </c>
      <c r="H8" s="195"/>
      <c r="I8" s="3" t="s">
        <v>362</v>
      </c>
    </row>
    <row r="9" spans="2:9" ht="45" customHeight="1" x14ac:dyDescent="0.2">
      <c r="B9" s="5" t="s">
        <v>97</v>
      </c>
      <c r="C9" s="8" t="s">
        <v>57</v>
      </c>
      <c r="D9" s="9" t="s">
        <v>376</v>
      </c>
      <c r="E9" s="202"/>
      <c r="F9" s="2"/>
      <c r="G9" s="166" t="s">
        <v>2</v>
      </c>
      <c r="H9" s="195"/>
      <c r="I9" s="3" t="s">
        <v>363</v>
      </c>
    </row>
    <row r="10" spans="2:9" ht="45" customHeight="1" x14ac:dyDescent="0.2">
      <c r="B10" s="5" t="s">
        <v>98</v>
      </c>
      <c r="C10" s="7"/>
      <c r="D10" s="9" t="s">
        <v>49</v>
      </c>
      <c r="E10" s="202"/>
      <c r="F10" s="2"/>
      <c r="G10" s="166" t="s">
        <v>389</v>
      </c>
      <c r="H10" s="195"/>
      <c r="I10" s="2"/>
    </row>
    <row r="11" spans="2:9" ht="45" customHeight="1" x14ac:dyDescent="0.2">
      <c r="B11" s="6"/>
      <c r="C11" s="7"/>
      <c r="D11" s="9" t="s">
        <v>50</v>
      </c>
      <c r="E11" s="202"/>
      <c r="F11" s="2"/>
      <c r="G11" s="166" t="s">
        <v>3</v>
      </c>
      <c r="H11" s="195"/>
      <c r="I11" s="2"/>
    </row>
    <row r="12" spans="2:9" ht="45" customHeight="1" x14ac:dyDescent="0.2">
      <c r="B12" s="6"/>
      <c r="C12" s="7"/>
      <c r="D12" s="9" t="s">
        <v>51</v>
      </c>
      <c r="E12" s="202"/>
      <c r="F12" s="219"/>
      <c r="G12" s="166" t="s">
        <v>383</v>
      </c>
      <c r="H12" s="195"/>
      <c r="I12" s="2"/>
    </row>
    <row r="13" spans="2:9" ht="45" customHeight="1" x14ac:dyDescent="0.2">
      <c r="B13" s="6"/>
      <c r="C13" s="7"/>
      <c r="D13" s="9" t="s">
        <v>52</v>
      </c>
      <c r="E13" s="202"/>
      <c r="F13" s="219"/>
      <c r="G13" s="166" t="s">
        <v>384</v>
      </c>
      <c r="H13" s="195"/>
      <c r="I13" s="2"/>
    </row>
    <row r="14" spans="2:9" ht="57.6" customHeight="1" x14ac:dyDescent="0.2">
      <c r="B14" s="6"/>
      <c r="C14" s="7"/>
      <c r="D14" s="9" t="s">
        <v>53</v>
      </c>
      <c r="E14" s="202"/>
      <c r="F14" s="219"/>
      <c r="G14" s="166" t="s">
        <v>385</v>
      </c>
      <c r="H14" s="195"/>
      <c r="I14" s="2"/>
    </row>
    <row r="15" spans="2:9" ht="45" customHeight="1" x14ac:dyDescent="0.2">
      <c r="B15" s="6"/>
      <c r="C15" s="7"/>
      <c r="D15" s="216"/>
      <c r="E15" s="202"/>
      <c r="F15" s="2"/>
      <c r="G15" s="166" t="s">
        <v>386</v>
      </c>
      <c r="H15" s="195"/>
      <c r="I15" s="2"/>
    </row>
    <row r="16" spans="2:9" ht="45" customHeight="1" x14ac:dyDescent="0.2">
      <c r="B16" s="6"/>
      <c r="C16" s="7"/>
      <c r="D16" s="216"/>
      <c r="E16" s="202"/>
      <c r="F16" s="219"/>
      <c r="G16" s="166" t="s">
        <v>387</v>
      </c>
      <c r="H16" s="195"/>
      <c r="I16" s="2"/>
    </row>
    <row r="17" spans="2:9" ht="45" customHeight="1" x14ac:dyDescent="0.2">
      <c r="B17" s="6"/>
      <c r="C17" s="7"/>
      <c r="D17" s="9"/>
      <c r="E17" s="202"/>
      <c r="F17" s="219"/>
      <c r="G17" s="166" t="s">
        <v>4</v>
      </c>
      <c r="H17" s="195"/>
      <c r="I17" s="2"/>
    </row>
    <row r="18" spans="2:9" ht="45" customHeight="1" x14ac:dyDescent="0.2">
      <c r="B18" s="6"/>
      <c r="C18" s="7"/>
      <c r="D18" s="9"/>
      <c r="E18" s="202"/>
      <c r="F18" s="219"/>
      <c r="G18" s="166" t="s">
        <v>7</v>
      </c>
      <c r="H18" s="195"/>
      <c r="I18" s="2"/>
    </row>
    <row r="19" spans="2:9" ht="45" customHeight="1" x14ac:dyDescent="0.2">
      <c r="B19" s="6"/>
      <c r="C19" s="7"/>
      <c r="D19" s="9"/>
      <c r="E19" s="202"/>
      <c r="F19" s="219"/>
      <c r="G19" s="166" t="s">
        <v>9</v>
      </c>
      <c r="H19" s="195"/>
      <c r="I19" s="2"/>
    </row>
    <row r="20" spans="2:9" ht="45" customHeight="1" x14ac:dyDescent="0.2">
      <c r="B20" s="6"/>
      <c r="C20" s="7"/>
      <c r="D20" s="9"/>
      <c r="E20" s="202"/>
      <c r="F20" s="219"/>
      <c r="G20" s="166" t="s">
        <v>388</v>
      </c>
      <c r="H20" s="195"/>
      <c r="I20" s="2"/>
    </row>
    <row r="21" spans="2:9" ht="45" customHeight="1" x14ac:dyDescent="0.2">
      <c r="B21" s="6"/>
      <c r="C21" s="7"/>
      <c r="D21" s="9"/>
      <c r="E21" s="202"/>
      <c r="F21" s="219"/>
      <c r="G21" s="166" t="s">
        <v>8</v>
      </c>
      <c r="H21" s="195"/>
      <c r="I21" s="2"/>
    </row>
    <row r="22" spans="2:9" ht="45" customHeight="1" x14ac:dyDescent="0.2">
      <c r="B22" s="6"/>
      <c r="C22" s="7"/>
      <c r="D22" s="9"/>
      <c r="E22" s="202"/>
      <c r="F22" s="219"/>
      <c r="G22" s="166" t="s">
        <v>10</v>
      </c>
      <c r="H22" s="195"/>
      <c r="I22" s="2"/>
    </row>
    <row r="23" spans="2:9" ht="45" customHeight="1" x14ac:dyDescent="0.2">
      <c r="B23" s="6"/>
      <c r="C23" s="7"/>
      <c r="D23" s="9"/>
      <c r="E23" s="202"/>
      <c r="F23" s="219"/>
      <c r="G23" s="166" t="s">
        <v>11</v>
      </c>
      <c r="H23" s="195"/>
      <c r="I23" s="2"/>
    </row>
    <row r="24" spans="2:9" ht="45" customHeight="1" x14ac:dyDescent="0.2">
      <c r="B24" s="6"/>
      <c r="C24" s="7"/>
      <c r="D24" s="9"/>
      <c r="E24" s="202"/>
      <c r="F24" s="219"/>
      <c r="G24" s="166" t="s">
        <v>117</v>
      </c>
      <c r="H24" s="195"/>
      <c r="I24" s="2"/>
    </row>
    <row r="25" spans="2:9" ht="45" customHeight="1" x14ac:dyDescent="0.2">
      <c r="B25" s="6"/>
      <c r="C25" s="7"/>
      <c r="D25" s="9"/>
      <c r="E25" s="202"/>
      <c r="F25" s="219"/>
      <c r="G25" s="166" t="s">
        <v>118</v>
      </c>
      <c r="H25" s="195"/>
      <c r="I25" s="2"/>
    </row>
    <row r="26" spans="2:9" ht="45" customHeight="1" x14ac:dyDescent="0.2">
      <c r="B26" s="6"/>
      <c r="C26" s="7"/>
      <c r="D26" s="9"/>
      <c r="E26" s="202"/>
      <c r="F26" s="219"/>
      <c r="G26" s="166" t="s">
        <v>119</v>
      </c>
      <c r="H26" s="198"/>
      <c r="I26" s="2"/>
    </row>
    <row r="27" spans="2:9" ht="45" customHeight="1" x14ac:dyDescent="0.2">
      <c r="B27" s="6"/>
      <c r="C27" s="7"/>
      <c r="D27" s="9"/>
      <c r="E27" s="202"/>
      <c r="F27" s="219"/>
      <c r="G27" s="166" t="s">
        <v>218</v>
      </c>
      <c r="H27" s="199"/>
      <c r="I27" s="2"/>
    </row>
    <row r="28" spans="2:9" ht="45" customHeight="1" x14ac:dyDescent="0.2">
      <c r="B28" s="6"/>
      <c r="C28" s="7"/>
      <c r="D28" s="9"/>
      <c r="E28" s="202"/>
      <c r="F28" s="219"/>
      <c r="G28" s="166" t="s">
        <v>219</v>
      </c>
      <c r="H28" s="200"/>
      <c r="I28" s="166"/>
    </row>
    <row r="29" spans="2:9" ht="45" customHeight="1" x14ac:dyDescent="0.2">
      <c r="B29" s="6"/>
      <c r="C29" s="7"/>
      <c r="D29" s="9"/>
      <c r="E29" s="202"/>
      <c r="F29" s="219"/>
      <c r="G29" s="166" t="s">
        <v>120</v>
      </c>
      <c r="H29" s="201"/>
      <c r="I29" s="2"/>
    </row>
    <row r="30" spans="2:9" ht="45" customHeight="1" x14ac:dyDescent="0.2">
      <c r="B30" s="6"/>
      <c r="C30" s="7"/>
      <c r="D30" s="9"/>
      <c r="E30" s="202"/>
      <c r="F30" s="219"/>
      <c r="G30" s="166" t="s">
        <v>121</v>
      </c>
      <c r="H30" s="195"/>
      <c r="I30" s="2"/>
    </row>
    <row r="31" spans="2:9" ht="45" customHeight="1" x14ac:dyDescent="0.2">
      <c r="B31" s="6"/>
      <c r="C31" s="7"/>
      <c r="D31" s="9"/>
      <c r="E31" s="202"/>
      <c r="F31" s="2"/>
      <c r="G31" s="166" t="s">
        <v>44</v>
      </c>
      <c r="H31" s="195"/>
      <c r="I31" s="2"/>
    </row>
    <row r="32" spans="2:9" ht="45" customHeight="1" x14ac:dyDescent="0.2">
      <c r="B32" s="6"/>
      <c r="C32" s="7"/>
      <c r="D32" s="9"/>
      <c r="E32" s="202"/>
      <c r="F32" s="219"/>
      <c r="G32" s="166" t="s">
        <v>14</v>
      </c>
      <c r="H32" s="195"/>
      <c r="I32" s="2"/>
    </row>
    <row r="33" spans="2:9" ht="45" customHeight="1" x14ac:dyDescent="0.2">
      <c r="B33" s="6"/>
      <c r="C33" s="7"/>
      <c r="D33" s="9"/>
      <c r="E33" s="221"/>
      <c r="F33" s="219"/>
      <c r="G33" s="166" t="s">
        <v>15</v>
      </c>
      <c r="H33" s="195"/>
      <c r="I33" s="2"/>
    </row>
    <row r="34" spans="2:9" ht="45" customHeight="1" x14ac:dyDescent="0.2">
      <c r="B34" s="6"/>
      <c r="C34" s="7"/>
      <c r="D34" s="9"/>
      <c r="E34" s="221"/>
      <c r="F34" s="219"/>
      <c r="G34" s="166" t="s">
        <v>16</v>
      </c>
      <c r="H34" s="195"/>
      <c r="I34" s="2"/>
    </row>
    <row r="35" spans="2:9" ht="45" customHeight="1" x14ac:dyDescent="0.2">
      <c r="B35" s="6"/>
      <c r="C35" s="7"/>
      <c r="D35" s="9"/>
      <c r="E35" s="202"/>
      <c r="F35" s="2"/>
      <c r="G35" s="166" t="s">
        <v>17</v>
      </c>
      <c r="H35" s="195"/>
      <c r="I35" s="2"/>
    </row>
    <row r="36" spans="2:9" ht="45" customHeight="1" x14ac:dyDescent="0.2">
      <c r="B36" s="6"/>
      <c r="C36" s="7"/>
      <c r="D36" s="9"/>
      <c r="E36" s="202"/>
      <c r="F36" s="2"/>
      <c r="G36" s="166" t="s">
        <v>18</v>
      </c>
      <c r="H36" s="195"/>
      <c r="I36" s="2"/>
    </row>
    <row r="37" spans="2:9" ht="45" customHeight="1" x14ac:dyDescent="0.2">
      <c r="B37" s="6"/>
      <c r="C37" s="7"/>
      <c r="D37" s="9"/>
      <c r="E37" s="202"/>
      <c r="F37" s="2"/>
      <c r="G37" s="166" t="s">
        <v>19</v>
      </c>
      <c r="H37" s="195"/>
      <c r="I37" s="2"/>
    </row>
    <row r="38" spans="2:9" ht="45" customHeight="1" x14ac:dyDescent="0.2">
      <c r="B38" s="6"/>
      <c r="C38" s="7"/>
      <c r="D38" s="9"/>
      <c r="E38" s="202"/>
      <c r="F38" s="2"/>
      <c r="G38" s="166" t="s">
        <v>20</v>
      </c>
      <c r="H38" s="195"/>
      <c r="I38" s="2"/>
    </row>
    <row r="39" spans="2:9" ht="45" customHeight="1" x14ac:dyDescent="0.2">
      <c r="B39" s="6"/>
      <c r="C39" s="7"/>
      <c r="D39" s="9"/>
      <c r="E39" s="202"/>
      <c r="F39" s="2"/>
      <c r="G39" s="166" t="s">
        <v>21</v>
      </c>
      <c r="H39" s="195"/>
      <c r="I39" s="2"/>
    </row>
    <row r="40" spans="2:9" ht="45" customHeight="1" x14ac:dyDescent="0.2">
      <c r="B40" s="6"/>
      <c r="C40" s="7"/>
      <c r="D40" s="9"/>
      <c r="E40" s="202"/>
      <c r="F40" s="2"/>
      <c r="G40" s="166" t="s">
        <v>22</v>
      </c>
      <c r="H40" s="195"/>
      <c r="I40" s="2"/>
    </row>
    <row r="41" spans="2:9" ht="45" customHeight="1" x14ac:dyDescent="0.2">
      <c r="B41" s="6"/>
      <c r="C41" s="7"/>
      <c r="D41" s="9"/>
      <c r="E41" s="202"/>
      <c r="F41" s="2"/>
      <c r="G41" s="166" t="s">
        <v>23</v>
      </c>
      <c r="H41" s="195"/>
      <c r="I41" s="2"/>
    </row>
    <row r="42" spans="2:9" ht="45" customHeight="1" x14ac:dyDescent="0.2">
      <c r="B42" s="6"/>
      <c r="C42" s="7"/>
      <c r="D42" s="9"/>
      <c r="E42" s="202"/>
      <c r="F42" s="2"/>
      <c r="G42" s="166" t="s">
        <v>24</v>
      </c>
      <c r="H42" s="195"/>
      <c r="I42" s="2"/>
    </row>
    <row r="43" spans="2:9" ht="45" customHeight="1" x14ac:dyDescent="0.2">
      <c r="B43" s="6"/>
      <c r="C43" s="7"/>
      <c r="D43" s="9"/>
      <c r="E43" s="202"/>
      <c r="F43" s="2"/>
      <c r="G43" s="166" t="s">
        <v>25</v>
      </c>
      <c r="H43" s="195"/>
      <c r="I43" s="2"/>
    </row>
    <row r="44" spans="2:9" ht="45" customHeight="1" x14ac:dyDescent="0.2">
      <c r="B44" s="6"/>
      <c r="C44" s="7"/>
      <c r="D44" s="9"/>
      <c r="E44" s="202"/>
      <c r="F44" s="2"/>
      <c r="G44" s="166" t="s">
        <v>26</v>
      </c>
      <c r="H44" s="195"/>
      <c r="I44" s="2"/>
    </row>
    <row r="45" spans="2:9" ht="45" customHeight="1" x14ac:dyDescent="0.2">
      <c r="B45" s="6"/>
      <c r="C45" s="7"/>
      <c r="D45" s="9"/>
      <c r="E45" s="202"/>
      <c r="F45" s="2"/>
      <c r="G45" s="166" t="s">
        <v>27</v>
      </c>
      <c r="H45" s="195"/>
      <c r="I45" s="2"/>
    </row>
    <row r="46" spans="2:9" ht="45" customHeight="1" x14ac:dyDescent="0.2">
      <c r="B46" s="6"/>
      <c r="C46" s="7"/>
      <c r="D46" s="9"/>
      <c r="E46" s="202"/>
      <c r="F46" s="2"/>
      <c r="G46" s="166" t="s">
        <v>28</v>
      </c>
      <c r="H46" s="195"/>
      <c r="I46" s="2"/>
    </row>
    <row r="47" spans="2:9" ht="45" customHeight="1" x14ac:dyDescent="0.2">
      <c r="B47" s="6"/>
      <c r="C47" s="7"/>
      <c r="D47" s="9"/>
      <c r="E47" s="202"/>
      <c r="F47" s="2"/>
      <c r="G47" s="166" t="s">
        <v>29</v>
      </c>
      <c r="H47" s="195"/>
      <c r="I47" s="2"/>
    </row>
    <row r="48" spans="2:9" ht="45" customHeight="1" x14ac:dyDescent="0.2">
      <c r="B48" s="6"/>
      <c r="C48" s="7"/>
      <c r="D48" s="9"/>
      <c r="E48" s="202"/>
      <c r="F48" s="2"/>
      <c r="G48" s="166" t="s">
        <v>45</v>
      </c>
      <c r="H48" s="195"/>
      <c r="I48" s="2"/>
    </row>
    <row r="49" spans="2:9" ht="45" customHeight="1" x14ac:dyDescent="0.2">
      <c r="B49" s="6"/>
      <c r="C49" s="7"/>
      <c r="D49" s="9"/>
      <c r="E49" s="202"/>
      <c r="F49" s="2"/>
      <c r="G49" s="166" t="s">
        <v>30</v>
      </c>
      <c r="H49" s="195"/>
      <c r="I49" s="2"/>
    </row>
    <row r="50" spans="2:9" ht="45" customHeight="1" x14ac:dyDescent="0.2">
      <c r="B50" s="6"/>
      <c r="C50" s="7"/>
      <c r="D50" s="9"/>
      <c r="E50" s="202"/>
      <c r="F50" s="2"/>
      <c r="G50" s="166" t="s">
        <v>31</v>
      </c>
      <c r="H50" s="195"/>
      <c r="I50" s="2"/>
    </row>
    <row r="51" spans="2:9" ht="45" customHeight="1" x14ac:dyDescent="0.2">
      <c r="B51" s="6"/>
      <c r="C51" s="7"/>
      <c r="D51" s="9"/>
      <c r="E51" s="202"/>
      <c r="F51" s="2"/>
      <c r="G51" s="166" t="s">
        <v>32</v>
      </c>
      <c r="H51" s="195"/>
      <c r="I51" s="2"/>
    </row>
    <row r="52" spans="2:9" ht="45" customHeight="1" x14ac:dyDescent="0.2">
      <c r="B52" s="6"/>
      <c r="C52" s="7"/>
      <c r="D52" s="9"/>
      <c r="E52" s="202"/>
      <c r="F52" s="2"/>
      <c r="G52" s="166" t="s">
        <v>33</v>
      </c>
      <c r="H52" s="195"/>
      <c r="I52" s="2"/>
    </row>
    <row r="53" spans="2:9" ht="45" customHeight="1" x14ac:dyDescent="0.2">
      <c r="B53" s="6"/>
      <c r="C53" s="7"/>
      <c r="D53" s="9"/>
      <c r="E53" s="202"/>
      <c r="F53" s="2"/>
      <c r="G53" s="166" t="s">
        <v>34</v>
      </c>
      <c r="H53" s="195"/>
      <c r="I53" s="2"/>
    </row>
    <row r="54" spans="2:9" ht="45" customHeight="1" x14ac:dyDescent="0.2">
      <c r="B54" s="6"/>
      <c r="C54" s="7"/>
      <c r="D54" s="9"/>
      <c r="E54" s="202"/>
      <c r="F54" s="2"/>
      <c r="G54" s="166" t="s">
        <v>36</v>
      </c>
      <c r="H54" s="195"/>
      <c r="I54" s="2"/>
    </row>
    <row r="55" spans="2:9" ht="45" customHeight="1" x14ac:dyDescent="0.2">
      <c r="B55" s="6"/>
      <c r="C55" s="7"/>
      <c r="D55" s="9"/>
      <c r="E55" s="202"/>
      <c r="F55" s="2"/>
      <c r="G55" s="166" t="s">
        <v>37</v>
      </c>
      <c r="H55" s="195"/>
      <c r="I55" s="2"/>
    </row>
    <row r="56" spans="2:9" ht="45" customHeight="1" x14ac:dyDescent="0.2">
      <c r="B56" s="6"/>
      <c r="C56" s="7"/>
      <c r="D56" s="9"/>
      <c r="E56" s="202"/>
      <c r="F56" s="2"/>
      <c r="G56" s="166" t="s">
        <v>38</v>
      </c>
      <c r="H56" s="195"/>
      <c r="I56" s="2"/>
    </row>
    <row r="57" spans="2:9" ht="45" customHeight="1" x14ac:dyDescent="0.2">
      <c r="B57" s="6"/>
      <c r="C57" s="7"/>
      <c r="D57" s="9"/>
      <c r="E57" s="202"/>
      <c r="F57" s="2"/>
      <c r="G57" s="166" t="s">
        <v>39</v>
      </c>
      <c r="H57" s="195"/>
      <c r="I57" s="2"/>
    </row>
    <row r="58" spans="2:9" ht="45" customHeight="1" x14ac:dyDescent="0.2">
      <c r="B58" s="6"/>
      <c r="C58" s="7"/>
      <c r="D58" s="9"/>
      <c r="E58" s="202"/>
      <c r="F58" s="2"/>
      <c r="G58" s="166" t="s">
        <v>40</v>
      </c>
      <c r="H58" s="195"/>
      <c r="I58" s="2"/>
    </row>
    <row r="59" spans="2:9" ht="45" customHeight="1" x14ac:dyDescent="0.2">
      <c r="B59" s="6"/>
      <c r="C59" s="7"/>
      <c r="D59" s="9"/>
      <c r="E59" s="202"/>
      <c r="F59" s="2"/>
      <c r="G59" s="166" t="s">
        <v>41</v>
      </c>
      <c r="H59" s="195"/>
      <c r="I59" s="2"/>
    </row>
    <row r="60" spans="2:9" ht="45" customHeight="1" x14ac:dyDescent="0.2">
      <c r="B60" s="6"/>
      <c r="C60" s="7"/>
      <c r="D60" s="9"/>
      <c r="E60" s="202"/>
      <c r="F60" s="2"/>
      <c r="G60" s="166" t="s">
        <v>42</v>
      </c>
      <c r="H60" s="195"/>
      <c r="I60" s="2"/>
    </row>
    <row r="61" spans="2:9" ht="45" customHeight="1" x14ac:dyDescent="0.2">
      <c r="B61" s="6"/>
      <c r="C61" s="7"/>
      <c r="D61" s="9"/>
      <c r="E61" s="202"/>
      <c r="F61" s="2"/>
      <c r="G61" s="166" t="s">
        <v>43</v>
      </c>
      <c r="H61" s="195"/>
      <c r="I61" s="2"/>
    </row>
    <row r="62" spans="2:9" ht="45" customHeight="1" x14ac:dyDescent="0.2">
      <c r="B62" s="6"/>
      <c r="C62" s="7"/>
      <c r="D62" s="9"/>
      <c r="E62" s="202"/>
      <c r="F62" s="2"/>
      <c r="G62" s="166" t="s">
        <v>364</v>
      </c>
      <c r="H62" s="195"/>
      <c r="I62" s="2"/>
    </row>
    <row r="63" spans="2:9" ht="45" customHeight="1" x14ac:dyDescent="0.2">
      <c r="B63" s="6"/>
      <c r="C63" s="7"/>
      <c r="D63" s="9"/>
      <c r="E63" s="202"/>
      <c r="F63" s="2"/>
      <c r="G63" s="166" t="s">
        <v>365</v>
      </c>
      <c r="H63" s="195"/>
      <c r="I63" s="2"/>
    </row>
    <row r="64" spans="2:9" ht="45" customHeight="1" x14ac:dyDescent="0.2">
      <c r="B64" s="6"/>
      <c r="C64" s="7"/>
      <c r="D64" s="9"/>
      <c r="E64" s="202"/>
      <c r="F64" s="2"/>
      <c r="G64" s="166" t="s">
        <v>12</v>
      </c>
      <c r="H64" s="195"/>
      <c r="I64" s="2"/>
    </row>
    <row r="65" spans="2:9" ht="45" customHeight="1" x14ac:dyDescent="0.2">
      <c r="B65" s="6"/>
      <c r="C65" s="7"/>
      <c r="D65" s="9"/>
      <c r="E65" s="202"/>
      <c r="F65" s="2"/>
      <c r="G65" s="166" t="s">
        <v>13</v>
      </c>
      <c r="H65" s="195"/>
      <c r="I65" s="2"/>
    </row>
    <row r="66" spans="2:9" ht="45" customHeight="1" x14ac:dyDescent="0.2">
      <c r="B66" s="6"/>
      <c r="C66" s="7"/>
      <c r="D66" s="9"/>
      <c r="E66" s="202"/>
      <c r="F66" s="2"/>
      <c r="G66" s="166" t="s">
        <v>35</v>
      </c>
      <c r="H66" s="195"/>
      <c r="I66" s="2"/>
    </row>
    <row r="67" spans="2:9" ht="45" customHeight="1" x14ac:dyDescent="0.2">
      <c r="B67" s="6"/>
      <c r="C67" s="7"/>
      <c r="D67" s="9"/>
      <c r="E67" s="202"/>
      <c r="F67" s="2"/>
      <c r="G67" s="2" t="s">
        <v>422</v>
      </c>
      <c r="H67" s="195"/>
      <c r="I67" s="2"/>
    </row>
    <row r="68" spans="2:9" ht="45" customHeight="1" x14ac:dyDescent="0.2">
      <c r="B68" s="6"/>
      <c r="C68" s="7"/>
      <c r="D68" s="9"/>
      <c r="E68" s="202"/>
      <c r="F68" s="2"/>
      <c r="G68" s="2"/>
      <c r="H68" s="195"/>
      <c r="I68" s="2"/>
    </row>
    <row r="69" spans="2:9" ht="45" customHeight="1" x14ac:dyDescent="0.2">
      <c r="B69" s="6"/>
      <c r="C69" s="7"/>
      <c r="D69" s="9"/>
      <c r="E69" s="164"/>
      <c r="F69" s="2"/>
      <c r="G69" s="2"/>
      <c r="H69" s="195"/>
      <c r="I69" s="2"/>
    </row>
    <row r="70" spans="2:9" ht="45" customHeight="1" x14ac:dyDescent="0.2">
      <c r="B70" s="6"/>
      <c r="C70" s="7"/>
      <c r="E70" s="164"/>
      <c r="F70" s="2"/>
      <c r="G70" s="2"/>
      <c r="H70" s="195"/>
      <c r="I70" s="2"/>
    </row>
    <row r="71" spans="2:9" ht="45" customHeight="1" x14ac:dyDescent="0.2">
      <c r="B71" s="6"/>
      <c r="C71" s="7"/>
      <c r="E71" s="164"/>
      <c r="F71" s="2"/>
      <c r="G71" s="2"/>
      <c r="H71" s="195"/>
      <c r="I71" s="2"/>
    </row>
    <row r="72" spans="2:9" ht="45" customHeight="1" x14ac:dyDescent="0.2">
      <c r="B72" s="6"/>
      <c r="C72" s="7"/>
      <c r="E72" s="164"/>
      <c r="F72" s="2"/>
      <c r="G72" s="2"/>
      <c r="H72" s="195"/>
      <c r="I72" s="2"/>
    </row>
    <row r="73" spans="2:9" ht="45" customHeight="1" x14ac:dyDescent="0.2">
      <c r="B73" s="6"/>
      <c r="C73" s="7"/>
      <c r="E73" s="164"/>
      <c r="F73" s="2"/>
      <c r="G73" s="2"/>
      <c r="H73" s="195"/>
      <c r="I73" s="2"/>
    </row>
    <row r="74" spans="2:9" ht="45" customHeight="1" x14ac:dyDescent="0.2">
      <c r="B74" s="6"/>
      <c r="C74" s="7"/>
      <c r="E74" s="164"/>
      <c r="F74" s="2"/>
      <c r="G74" s="2"/>
      <c r="H74" s="195"/>
      <c r="I74" s="2"/>
    </row>
    <row r="75" spans="2:9" ht="45" customHeight="1" x14ac:dyDescent="0.2">
      <c r="B75" s="6"/>
      <c r="C75" s="7"/>
      <c r="E75" s="164"/>
      <c r="F75" s="2"/>
      <c r="G75" s="2"/>
      <c r="H75" s="195"/>
      <c r="I75" s="2"/>
    </row>
    <row r="76" spans="2:9" ht="45" customHeight="1" x14ac:dyDescent="0.2">
      <c r="B76" s="6"/>
      <c r="C76" s="7"/>
      <c r="E76" s="164"/>
      <c r="F76" s="2"/>
      <c r="G76" s="2"/>
      <c r="H76" s="195"/>
      <c r="I76" s="2"/>
    </row>
    <row r="77" spans="2:9" ht="45" customHeight="1" x14ac:dyDescent="0.2">
      <c r="B77" s="6"/>
      <c r="C77" s="7"/>
      <c r="E77" s="164"/>
      <c r="F77" s="2"/>
      <c r="G77" s="2"/>
      <c r="H77" s="195"/>
      <c r="I77" s="2"/>
    </row>
    <row r="78" spans="2:9" ht="45" customHeight="1" x14ac:dyDescent="0.2">
      <c r="B78" s="6"/>
      <c r="C78" s="7"/>
      <c r="E78" s="164"/>
      <c r="F78" s="2"/>
      <c r="G78" s="2"/>
      <c r="H78" s="195"/>
      <c r="I78" s="2"/>
    </row>
    <row r="79" spans="2:9" ht="45" customHeight="1" x14ac:dyDescent="0.2">
      <c r="B79" s="6"/>
      <c r="C79" s="7"/>
      <c r="E79" s="164"/>
      <c r="F79" s="2"/>
      <c r="G79" s="2"/>
      <c r="H79" s="195"/>
      <c r="I79" s="2"/>
    </row>
    <row r="80" spans="2:9" ht="45" customHeight="1" x14ac:dyDescent="0.2">
      <c r="B80" s="6"/>
      <c r="C80" s="7"/>
      <c r="E80" s="164"/>
      <c r="F80" s="2"/>
      <c r="G80" s="2"/>
      <c r="H80" s="195"/>
      <c r="I80" s="2"/>
    </row>
    <row r="81" spans="2:9" ht="45" customHeight="1" x14ac:dyDescent="0.2">
      <c r="B81" s="6"/>
      <c r="C81" s="7"/>
      <c r="E81" s="164"/>
      <c r="F81" s="2"/>
      <c r="G81" s="2"/>
      <c r="H81" s="195"/>
      <c r="I81" s="2"/>
    </row>
    <row r="82" spans="2:9" ht="45" customHeight="1" x14ac:dyDescent="0.2">
      <c r="B82" s="6"/>
      <c r="C82" s="7"/>
      <c r="E82" s="164"/>
      <c r="F82" s="2"/>
      <c r="G82" s="2"/>
      <c r="H82" s="195"/>
      <c r="I82" s="2"/>
    </row>
    <row r="83" spans="2:9" ht="45" customHeight="1" x14ac:dyDescent="0.2">
      <c r="B83" s="6"/>
      <c r="C83" s="7"/>
      <c r="E83" s="164"/>
      <c r="F83" s="2"/>
      <c r="G83" s="2"/>
      <c r="H83" s="195"/>
      <c r="I83" s="2"/>
    </row>
    <row r="84" spans="2:9" ht="45" customHeight="1" x14ac:dyDescent="0.2">
      <c r="B84" s="6"/>
      <c r="C84" s="7"/>
      <c r="E84" s="164"/>
      <c r="F84" s="2"/>
      <c r="G84" s="2"/>
      <c r="H84" s="195"/>
      <c r="I84" s="2"/>
    </row>
    <row r="85" spans="2:9" ht="45" customHeight="1" x14ac:dyDescent="0.2">
      <c r="B85" s="6"/>
      <c r="C85" s="7"/>
      <c r="E85" s="164"/>
      <c r="F85" s="2"/>
      <c r="G85" s="2"/>
      <c r="H85" s="195"/>
      <c r="I85" s="2"/>
    </row>
    <row r="86" spans="2:9" ht="45" customHeight="1" x14ac:dyDescent="0.2">
      <c r="B86" s="6"/>
      <c r="C86" s="7"/>
      <c r="E86" s="164"/>
      <c r="F86" s="2"/>
      <c r="G86" s="2"/>
      <c r="H86" s="195"/>
      <c r="I86" s="2"/>
    </row>
    <row r="87" spans="2:9" ht="45" customHeight="1" x14ac:dyDescent="0.2">
      <c r="B87" s="6"/>
      <c r="C87" s="7"/>
      <c r="E87" s="164"/>
      <c r="F87" s="2"/>
      <c r="G87" s="2"/>
      <c r="H87" s="195"/>
      <c r="I87" s="2"/>
    </row>
    <row r="88" spans="2:9" ht="45" customHeight="1" x14ac:dyDescent="0.2">
      <c r="B88" s="6"/>
      <c r="C88" s="7"/>
      <c r="E88" s="164"/>
      <c r="F88" s="2"/>
      <c r="G88" s="2"/>
      <c r="H88" s="195"/>
      <c r="I88" s="2"/>
    </row>
    <row r="89" spans="2:9" ht="45" customHeight="1" x14ac:dyDescent="0.2">
      <c r="B89" s="6"/>
      <c r="C89" s="7"/>
      <c r="E89" s="164"/>
      <c r="F89" s="2"/>
      <c r="G89" s="2"/>
      <c r="H89" s="195"/>
      <c r="I89" s="2"/>
    </row>
    <row r="90" spans="2:9" ht="45" customHeight="1" x14ac:dyDescent="0.2">
      <c r="B90" s="6"/>
      <c r="C90" s="7"/>
      <c r="E90" s="164"/>
      <c r="F90" s="2"/>
      <c r="G90" s="2"/>
      <c r="H90" s="195"/>
      <c r="I90" s="2"/>
    </row>
    <row r="91" spans="2:9" ht="45" customHeight="1" x14ac:dyDescent="0.2">
      <c r="B91" s="6"/>
      <c r="C91" s="7"/>
      <c r="E91" s="164"/>
      <c r="F91" s="2"/>
      <c r="G91" s="2"/>
      <c r="H91" s="195"/>
      <c r="I91" s="2"/>
    </row>
    <row r="92" spans="2:9" ht="45" customHeight="1" x14ac:dyDescent="0.2">
      <c r="B92" s="6"/>
      <c r="C92" s="7"/>
      <c r="E92" s="164"/>
      <c r="F92" s="2"/>
      <c r="G92" s="2"/>
      <c r="H92" s="195"/>
      <c r="I92" s="2"/>
    </row>
    <row r="93" spans="2:9" ht="45" customHeight="1" x14ac:dyDescent="0.2">
      <c r="B93" s="6"/>
      <c r="C93" s="7"/>
      <c r="E93" s="164"/>
      <c r="F93" s="2"/>
      <c r="G93" s="2"/>
      <c r="H93" s="195"/>
      <c r="I93" s="2"/>
    </row>
    <row r="94" spans="2:9" ht="45" customHeight="1" x14ac:dyDescent="0.2">
      <c r="B94" s="6"/>
      <c r="C94" s="7"/>
      <c r="E94" s="164"/>
      <c r="F94" s="2"/>
      <c r="G94" s="2"/>
      <c r="H94" s="195"/>
      <c r="I94" s="2"/>
    </row>
    <row r="95" spans="2:9" ht="45" customHeight="1" x14ac:dyDescent="0.2">
      <c r="B95" s="6"/>
      <c r="C95" s="7"/>
      <c r="E95" s="164"/>
      <c r="F95" s="2"/>
      <c r="G95" s="2"/>
      <c r="H95" s="195"/>
      <c r="I95" s="2"/>
    </row>
    <row r="96" spans="2:9" ht="45" customHeight="1" x14ac:dyDescent="0.2">
      <c r="B96" s="6"/>
      <c r="C96" s="7"/>
      <c r="E96" s="164"/>
      <c r="F96" s="2"/>
      <c r="G96" s="2"/>
      <c r="H96" s="195"/>
      <c r="I96" s="2"/>
    </row>
    <row r="97" spans="2:9" ht="45" customHeight="1" x14ac:dyDescent="0.2">
      <c r="B97" s="6"/>
      <c r="C97" s="7"/>
      <c r="E97" s="164"/>
      <c r="F97" s="2"/>
      <c r="G97" s="2"/>
      <c r="H97" s="195"/>
      <c r="I97" s="2"/>
    </row>
    <row r="98" spans="2:9" ht="45" customHeight="1" x14ac:dyDescent="0.2">
      <c r="B98" s="6"/>
      <c r="C98" s="7"/>
      <c r="E98" s="164"/>
      <c r="F98" s="2"/>
      <c r="G98" s="2"/>
      <c r="H98" s="195"/>
      <c r="I98" s="2"/>
    </row>
    <row r="99" spans="2:9" ht="45" customHeight="1" x14ac:dyDescent="0.2">
      <c r="B99" s="6"/>
      <c r="C99" s="7"/>
      <c r="E99" s="164"/>
      <c r="F99" s="2"/>
      <c r="G99" s="2"/>
      <c r="H99" s="195"/>
      <c r="I99" s="2"/>
    </row>
    <row r="100" spans="2:9" ht="45" customHeight="1" x14ac:dyDescent="0.2">
      <c r="B100" s="6"/>
      <c r="C100" s="7"/>
      <c r="E100" s="164"/>
      <c r="F100" s="2"/>
      <c r="G100" s="2"/>
      <c r="H100" s="195"/>
      <c r="I100" s="2"/>
    </row>
    <row r="101" spans="2:9" ht="45" customHeight="1" x14ac:dyDescent="0.2">
      <c r="B101" s="6"/>
      <c r="C101" s="7"/>
      <c r="E101" s="164"/>
      <c r="F101" s="2"/>
      <c r="G101" s="2"/>
      <c r="H101" s="195"/>
      <c r="I101" s="2"/>
    </row>
    <row r="102" spans="2:9" ht="45" customHeight="1" x14ac:dyDescent="0.2">
      <c r="B102" s="6"/>
      <c r="C102" s="7"/>
      <c r="E102" s="164"/>
      <c r="F102" s="2"/>
      <c r="G102" s="2"/>
      <c r="H102" s="195"/>
      <c r="I102" s="2"/>
    </row>
    <row r="103" spans="2:9" ht="45" customHeight="1" x14ac:dyDescent="0.2">
      <c r="B103" s="6"/>
      <c r="C103" s="7"/>
      <c r="E103" s="164"/>
      <c r="F103" s="2"/>
      <c r="G103" s="2"/>
      <c r="H103" s="195"/>
      <c r="I103" s="2"/>
    </row>
    <row r="104" spans="2:9" ht="45" customHeight="1" x14ac:dyDescent="0.2">
      <c r="B104" s="6"/>
      <c r="C104" s="7"/>
      <c r="E104" s="164"/>
      <c r="F104" s="2"/>
      <c r="G104" s="2"/>
      <c r="H104" s="195"/>
      <c r="I104" s="2"/>
    </row>
    <row r="105" spans="2:9" ht="45" customHeight="1" x14ac:dyDescent="0.2">
      <c r="B105" s="6"/>
      <c r="C105" s="7"/>
      <c r="E105" s="164"/>
      <c r="F105" s="2"/>
      <c r="G105" s="2"/>
      <c r="H105" s="195"/>
      <c r="I105" s="2"/>
    </row>
    <row r="106" spans="2:9" ht="45" customHeight="1" x14ac:dyDescent="0.2">
      <c r="B106" s="6"/>
      <c r="C106" s="7"/>
      <c r="E106" s="164"/>
      <c r="F106" s="2"/>
      <c r="G106" s="2"/>
      <c r="H106" s="195"/>
      <c r="I106" s="2"/>
    </row>
    <row r="107" spans="2:9" ht="45" customHeight="1" x14ac:dyDescent="0.2">
      <c r="B107" s="6"/>
      <c r="C107" s="7"/>
      <c r="E107" s="164"/>
      <c r="F107" s="2"/>
      <c r="G107" s="2"/>
      <c r="H107" s="195"/>
      <c r="I107" s="2"/>
    </row>
    <row r="108" spans="2:9" ht="45" customHeight="1" x14ac:dyDescent="0.2">
      <c r="B108" s="6"/>
      <c r="C108" s="7"/>
      <c r="E108" s="164"/>
      <c r="F108" s="2"/>
      <c r="G108" s="2"/>
      <c r="H108" s="195"/>
      <c r="I108" s="2"/>
    </row>
    <row r="109" spans="2:9" ht="45" customHeight="1" x14ac:dyDescent="0.2">
      <c r="B109" s="6"/>
      <c r="C109" s="7"/>
      <c r="E109" s="164"/>
      <c r="F109" s="2"/>
      <c r="G109" s="2"/>
      <c r="H109" s="195"/>
      <c r="I109" s="2"/>
    </row>
    <row r="110" spans="2:9" ht="45" customHeight="1" x14ac:dyDescent="0.2">
      <c r="B110" s="6"/>
      <c r="C110" s="7"/>
      <c r="E110" s="164"/>
      <c r="F110" s="2"/>
      <c r="G110" s="2"/>
      <c r="H110" s="195"/>
      <c r="I110" s="2"/>
    </row>
    <row r="111" spans="2:9" ht="45" customHeight="1" x14ac:dyDescent="0.2">
      <c r="B111" s="6"/>
      <c r="C111" s="7"/>
      <c r="E111" s="164"/>
      <c r="F111" s="2"/>
      <c r="G111" s="2"/>
      <c r="H111" s="195"/>
      <c r="I111" s="2"/>
    </row>
    <row r="112" spans="2:9" x14ac:dyDescent="0.2">
      <c r="F112" s="2"/>
      <c r="G112" s="2"/>
      <c r="H112" s="54"/>
    </row>
    <row r="113" spans="6:8" x14ac:dyDescent="0.2">
      <c r="F113" s="2"/>
      <c r="G113" s="2"/>
      <c r="H113" s="54"/>
    </row>
    <row r="114" spans="6:8" x14ac:dyDescent="0.2">
      <c r="F114" s="2"/>
      <c r="G114" s="2"/>
      <c r="H114" s="54"/>
    </row>
    <row r="115" spans="6:8" x14ac:dyDescent="0.2">
      <c r="G115" s="2"/>
      <c r="H115" s="54"/>
    </row>
    <row r="116" spans="6:8" x14ac:dyDescent="0.2">
      <c r="G116" s="2"/>
      <c r="H116" s="54"/>
    </row>
    <row r="117" spans="6:8" x14ac:dyDescent="0.2">
      <c r="G117" s="2"/>
      <c r="H117" s="54"/>
    </row>
    <row r="118" spans="6:8" x14ac:dyDescent="0.2">
      <c r="H118" s="54"/>
    </row>
    <row r="119" spans="6:8" x14ac:dyDescent="0.2">
      <c r="H119" s="54"/>
    </row>
    <row r="120" spans="6:8" x14ac:dyDescent="0.2">
      <c r="H120" s="54"/>
    </row>
  </sheetData>
  <autoFilter ref="B2:I104" xr:uid="{00000000-0009-0000-0000-000004000000}"/>
  <phoneticPr fontId="2"/>
  <pageMargins left="0.7" right="0.7" top="0.75" bottom="0.75" header="0.3" footer="0.3"/>
  <pageSetup paperSize="9" scale="2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10759-B09D-4C33-A129-B241370F31F6}">
  <dimension ref="B1:K33"/>
  <sheetViews>
    <sheetView view="pageBreakPreview" zoomScale="70" zoomScaleNormal="70" zoomScaleSheetLayoutView="70" workbookViewId="0">
      <selection activeCell="G12" sqref="G12"/>
    </sheetView>
  </sheetViews>
  <sheetFormatPr defaultRowHeight="19.2" x14ac:dyDescent="0.2"/>
  <cols>
    <col min="2" max="2" width="47" customWidth="1"/>
    <col min="3" max="3" width="30.77734375" customWidth="1"/>
    <col min="4" max="4" width="36.77734375" customWidth="1"/>
    <col min="5" max="5" width="14.33203125" customWidth="1"/>
    <col min="6" max="6" width="19" style="4" customWidth="1"/>
    <col min="7" max="7" width="31.44140625" style="4" customWidth="1"/>
    <col min="8" max="8" width="32" style="33" customWidth="1"/>
    <col min="9" max="9" width="14.44140625" customWidth="1"/>
    <col min="31" max="38" width="8.88671875" customWidth="1"/>
  </cols>
  <sheetData>
    <row r="1" spans="2:11" ht="54" customHeight="1" x14ac:dyDescent="0.2">
      <c r="B1" s="265" t="s">
        <v>470</v>
      </c>
      <c r="F1"/>
      <c r="G1"/>
    </row>
    <row r="2" spans="2:11" ht="78" customHeight="1" x14ac:dyDescent="0.2">
      <c r="B2" s="184" t="s">
        <v>373</v>
      </c>
      <c r="C2" s="184" t="s">
        <v>58</v>
      </c>
      <c r="D2" s="218" t="s">
        <v>377</v>
      </c>
      <c r="E2" s="185"/>
      <c r="F2" s="261" t="s">
        <v>460</v>
      </c>
      <c r="G2" s="243" t="s">
        <v>465</v>
      </c>
      <c r="H2" s="244" t="s">
        <v>461</v>
      </c>
      <c r="I2" s="243" t="s">
        <v>462</v>
      </c>
      <c r="K2" s="31"/>
    </row>
    <row r="3" spans="2:11" ht="45" customHeight="1" x14ac:dyDescent="0.2">
      <c r="B3" s="186" t="s">
        <v>105</v>
      </c>
      <c r="C3" s="186" t="s">
        <v>106</v>
      </c>
      <c r="D3" s="186" t="s">
        <v>390</v>
      </c>
      <c r="E3" s="185"/>
      <c r="F3" s="187" t="s">
        <v>381</v>
      </c>
      <c r="G3" s="187" t="s">
        <v>0</v>
      </c>
      <c r="H3" s="188">
        <v>1000</v>
      </c>
      <c r="I3" s="187" t="s">
        <v>358</v>
      </c>
    </row>
    <row r="4" spans="2:11" ht="45" customHeight="1" x14ac:dyDescent="0.2">
      <c r="B4" s="186" t="s">
        <v>105</v>
      </c>
      <c r="C4" s="186" t="s">
        <v>106</v>
      </c>
      <c r="D4" s="186" t="s">
        <v>374</v>
      </c>
      <c r="E4" s="185"/>
      <c r="F4" s="187" t="s">
        <v>381</v>
      </c>
      <c r="G4" s="187" t="s">
        <v>3</v>
      </c>
      <c r="H4" s="188">
        <v>500</v>
      </c>
      <c r="I4" s="187" t="s">
        <v>359</v>
      </c>
    </row>
    <row r="5" spans="2:11" ht="45" customHeight="1" x14ac:dyDescent="0.2">
      <c r="B5" s="186" t="s">
        <v>114</v>
      </c>
      <c r="C5" s="186" t="s">
        <v>109</v>
      </c>
      <c r="D5" s="186" t="s">
        <v>374</v>
      </c>
      <c r="E5" s="185"/>
      <c r="F5" s="187" t="s">
        <v>381</v>
      </c>
      <c r="G5" s="187" t="s">
        <v>4</v>
      </c>
      <c r="H5" s="188">
        <v>700</v>
      </c>
      <c r="I5" s="187" t="s">
        <v>360</v>
      </c>
    </row>
    <row r="6" spans="2:11" ht="45" customHeight="1" x14ac:dyDescent="0.2">
      <c r="B6" s="186"/>
      <c r="C6" s="186"/>
      <c r="D6" s="186"/>
      <c r="E6" s="185"/>
      <c r="F6" s="187" t="s">
        <v>381</v>
      </c>
      <c r="G6" s="187" t="s">
        <v>415</v>
      </c>
      <c r="H6" s="188">
        <v>800</v>
      </c>
      <c r="I6" s="187" t="s">
        <v>358</v>
      </c>
    </row>
    <row r="7" spans="2:11" ht="45" customHeight="1" x14ac:dyDescent="0.2">
      <c r="B7" s="186"/>
      <c r="C7" s="186"/>
      <c r="D7" s="186"/>
      <c r="E7" s="185"/>
      <c r="F7" s="187" t="s">
        <v>381</v>
      </c>
      <c r="G7" s="187" t="s">
        <v>9</v>
      </c>
      <c r="H7" s="188">
        <v>1000</v>
      </c>
      <c r="I7" s="187" t="s">
        <v>358</v>
      </c>
    </row>
    <row r="8" spans="2:11" ht="45" customHeight="1" x14ac:dyDescent="0.2">
      <c r="B8" s="186"/>
      <c r="C8" s="186"/>
      <c r="D8" s="186"/>
      <c r="E8" s="185"/>
      <c r="F8" s="187" t="s">
        <v>381</v>
      </c>
      <c r="G8" s="187" t="s">
        <v>416</v>
      </c>
      <c r="H8" s="188">
        <v>500</v>
      </c>
      <c r="I8" s="187" t="s">
        <v>358</v>
      </c>
    </row>
    <row r="9" spans="2:11" ht="45" customHeight="1" x14ac:dyDescent="0.2">
      <c r="B9" s="186"/>
      <c r="C9" s="186"/>
      <c r="D9" s="186"/>
      <c r="E9" s="185"/>
      <c r="F9" s="187" t="s">
        <v>381</v>
      </c>
      <c r="G9" s="187" t="s">
        <v>416</v>
      </c>
      <c r="H9" s="188">
        <v>500</v>
      </c>
      <c r="I9" s="187" t="s">
        <v>359</v>
      </c>
    </row>
    <row r="10" spans="2:11" ht="45" customHeight="1" x14ac:dyDescent="0.2">
      <c r="B10" s="186"/>
      <c r="C10" s="186"/>
      <c r="D10" s="186"/>
      <c r="E10" s="185"/>
      <c r="F10" s="187" t="s">
        <v>381</v>
      </c>
      <c r="G10" s="187" t="s">
        <v>417</v>
      </c>
      <c r="H10" s="188">
        <v>700</v>
      </c>
      <c r="I10" s="187" t="s">
        <v>361</v>
      </c>
    </row>
    <row r="11" spans="2:11" ht="45" customHeight="1" x14ac:dyDescent="0.2">
      <c r="B11" s="186"/>
      <c r="C11" s="186"/>
      <c r="D11" s="186"/>
      <c r="E11" s="185"/>
      <c r="F11" s="187" t="s">
        <v>381</v>
      </c>
      <c r="G11" s="187" t="s">
        <v>418</v>
      </c>
      <c r="H11" s="188">
        <v>800</v>
      </c>
      <c r="I11" s="187" t="s">
        <v>360</v>
      </c>
    </row>
    <row r="12" spans="2:11" ht="45" customHeight="1" x14ac:dyDescent="0.2">
      <c r="B12" s="186"/>
      <c r="C12" s="186"/>
      <c r="D12" s="186"/>
      <c r="E12" s="185"/>
      <c r="F12" s="187" t="s">
        <v>381</v>
      </c>
      <c r="G12" s="187" t="s">
        <v>14</v>
      </c>
      <c r="H12" s="188">
        <v>800</v>
      </c>
      <c r="I12" s="187" t="s">
        <v>360</v>
      </c>
    </row>
    <row r="13" spans="2:11" ht="45" customHeight="1" x14ac:dyDescent="0.2">
      <c r="B13" s="186"/>
      <c r="C13" s="186"/>
      <c r="D13" s="186"/>
      <c r="E13" s="185"/>
      <c r="F13" s="187" t="s">
        <v>380</v>
      </c>
      <c r="G13" s="187" t="s">
        <v>414</v>
      </c>
      <c r="H13" s="188">
        <v>800</v>
      </c>
      <c r="I13" s="187" t="s">
        <v>358</v>
      </c>
    </row>
    <row r="14" spans="2:11" ht="45" customHeight="1" x14ac:dyDescent="0.2">
      <c r="B14" s="186"/>
      <c r="C14" s="186"/>
      <c r="D14" s="186"/>
      <c r="E14" s="185"/>
      <c r="F14" s="187"/>
      <c r="G14" s="187"/>
      <c r="H14" s="188"/>
      <c r="I14" s="187"/>
    </row>
    <row r="15" spans="2:11" ht="45" customHeight="1" x14ac:dyDescent="0.2">
      <c r="B15" s="186"/>
      <c r="C15" s="186"/>
      <c r="D15" s="186"/>
      <c r="E15" s="185"/>
      <c r="F15" s="187"/>
      <c r="G15" s="187"/>
      <c r="H15" s="188"/>
      <c r="I15" s="187"/>
    </row>
    <row r="16" spans="2:11" ht="45" customHeight="1" x14ac:dyDescent="0.2">
      <c r="B16" s="186"/>
      <c r="C16" s="186"/>
      <c r="D16" s="186"/>
      <c r="E16" s="185"/>
      <c r="F16" s="187"/>
      <c r="G16" s="187"/>
      <c r="H16" s="188"/>
      <c r="I16" s="187"/>
    </row>
    <row r="17" spans="2:9" ht="45" customHeight="1" x14ac:dyDescent="0.2">
      <c r="B17" s="186"/>
      <c r="C17" s="186"/>
      <c r="D17" s="186"/>
      <c r="E17" s="185"/>
      <c r="F17" s="187"/>
      <c r="G17" s="187"/>
      <c r="H17" s="188"/>
      <c r="I17" s="187"/>
    </row>
    <row r="18" spans="2:9" ht="45" customHeight="1" x14ac:dyDescent="0.2">
      <c r="B18" s="186"/>
      <c r="C18" s="186"/>
      <c r="D18" s="186"/>
      <c r="E18" s="185"/>
      <c r="F18" s="187"/>
      <c r="G18" s="187"/>
      <c r="H18" s="188"/>
      <c r="I18" s="187"/>
    </row>
    <row r="19" spans="2:9" ht="45" customHeight="1" x14ac:dyDescent="0.2">
      <c r="B19" s="186"/>
      <c r="C19" s="186"/>
      <c r="D19" s="186"/>
      <c r="E19" s="185"/>
      <c r="F19" s="187"/>
      <c r="G19" s="187"/>
      <c r="H19" s="189"/>
      <c r="I19" s="187"/>
    </row>
    <row r="20" spans="2:9" ht="45" customHeight="1" x14ac:dyDescent="0.2">
      <c r="B20" s="186"/>
      <c r="C20" s="186"/>
      <c r="D20" s="186"/>
      <c r="E20" s="185"/>
      <c r="F20" s="187"/>
      <c r="G20" s="187"/>
      <c r="H20" s="189"/>
      <c r="I20" s="187"/>
    </row>
    <row r="21" spans="2:9" ht="45" customHeight="1" x14ac:dyDescent="0.2">
      <c r="B21" s="186"/>
      <c r="C21" s="186"/>
      <c r="D21" s="186"/>
      <c r="E21" s="185"/>
      <c r="F21" s="187"/>
      <c r="G21" s="187"/>
      <c r="H21" s="189"/>
      <c r="I21" s="187"/>
    </row>
    <row r="22" spans="2:9" ht="45" customHeight="1" x14ac:dyDescent="0.2">
      <c r="B22" s="186"/>
      <c r="C22" s="186"/>
      <c r="D22" s="186"/>
      <c r="E22" s="185"/>
      <c r="F22" s="187"/>
      <c r="G22" s="187"/>
      <c r="H22" s="188"/>
      <c r="I22" s="187"/>
    </row>
    <row r="23" spans="2:9" ht="45" customHeight="1" x14ac:dyDescent="0.2">
      <c r="B23" s="186"/>
      <c r="C23" s="186"/>
      <c r="D23" s="186"/>
      <c r="E23" s="185"/>
      <c r="F23" s="187"/>
      <c r="G23" s="187"/>
      <c r="H23" s="188"/>
      <c r="I23" s="187"/>
    </row>
    <row r="24" spans="2:9" ht="45" customHeight="1" x14ac:dyDescent="0.2">
      <c r="B24" s="186"/>
      <c r="C24" s="186"/>
      <c r="D24" s="186"/>
      <c r="E24" s="185"/>
      <c r="F24" s="187"/>
      <c r="G24" s="187"/>
      <c r="H24" s="188"/>
      <c r="I24" s="187"/>
    </row>
    <row r="25" spans="2:9" ht="45" customHeight="1" x14ac:dyDescent="0.2">
      <c r="B25" s="186"/>
      <c r="C25" s="186"/>
      <c r="D25" s="186"/>
      <c r="E25" s="185"/>
      <c r="F25" s="187"/>
      <c r="G25" s="187"/>
      <c r="H25" s="188"/>
      <c r="I25" s="187"/>
    </row>
    <row r="26" spans="2:9" ht="45" customHeight="1" x14ac:dyDescent="0.2">
      <c r="B26" s="186"/>
      <c r="C26" s="186"/>
      <c r="D26" s="186"/>
      <c r="E26" s="185"/>
      <c r="F26" s="187"/>
      <c r="G26" s="187"/>
      <c r="H26" s="188"/>
      <c r="I26" s="187"/>
    </row>
    <row r="27" spans="2:9" ht="45" customHeight="1" thickBot="1" x14ac:dyDescent="0.25">
      <c r="B27" s="190"/>
      <c r="C27" s="190"/>
      <c r="D27" s="190"/>
      <c r="E27" s="185"/>
      <c r="F27" s="187"/>
      <c r="G27" s="187"/>
      <c r="H27" s="188"/>
      <c r="I27" s="187"/>
    </row>
    <row r="28" spans="2:9" ht="45" customHeight="1" thickTop="1" x14ac:dyDescent="0.2">
      <c r="B28" s="191"/>
      <c r="C28" s="191"/>
      <c r="D28" s="191"/>
      <c r="E28" s="185"/>
      <c r="F28" s="187"/>
      <c r="G28" s="192"/>
      <c r="H28" s="193"/>
      <c r="I28" s="192"/>
    </row>
    <row r="29" spans="2:9" ht="45" customHeight="1" x14ac:dyDescent="0.2">
      <c r="B29" s="186"/>
      <c r="C29" s="186"/>
      <c r="D29" s="186"/>
      <c r="E29" s="185"/>
      <c r="F29" s="187"/>
      <c r="G29" s="187"/>
      <c r="H29" s="194"/>
      <c r="I29" s="187"/>
    </row>
    <row r="30" spans="2:9" ht="45" customHeight="1" x14ac:dyDescent="0.2">
      <c r="B30" s="186"/>
      <c r="C30" s="186"/>
      <c r="D30" s="186"/>
      <c r="E30" s="185"/>
      <c r="F30" s="187"/>
      <c r="G30" s="187"/>
      <c r="H30" s="194"/>
      <c r="I30" s="187"/>
    </row>
    <row r="31" spans="2:9" ht="45" customHeight="1" x14ac:dyDescent="0.2">
      <c r="B31" s="186"/>
      <c r="C31" s="186"/>
      <c r="D31" s="186"/>
      <c r="E31" s="185"/>
      <c r="F31" s="187"/>
      <c r="G31" s="187"/>
      <c r="H31" s="194"/>
      <c r="I31" s="187"/>
    </row>
    <row r="32" spans="2:9" ht="45" customHeight="1" x14ac:dyDescent="0.2">
      <c r="B32" s="186"/>
      <c r="C32" s="186"/>
      <c r="D32" s="186"/>
      <c r="E32" s="185"/>
      <c r="F32" s="187"/>
      <c r="G32" s="187"/>
      <c r="H32" s="194"/>
      <c r="I32" s="187"/>
    </row>
    <row r="33" spans="2:9" ht="45" customHeight="1" x14ac:dyDescent="0.2">
      <c r="B33" s="186"/>
      <c r="C33" s="186"/>
      <c r="D33" s="186"/>
      <c r="E33" s="185"/>
      <c r="F33" s="187"/>
      <c r="G33" s="187"/>
      <c r="H33" s="194"/>
      <c r="I33" s="187"/>
    </row>
  </sheetData>
  <phoneticPr fontId="2"/>
  <pageMargins left="0.7" right="0.7" top="0.75" bottom="0.75" header="0.3" footer="0.3"/>
  <pageSetup paperSize="9" scale="1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3B9FC094-DF00-44F1-9D36-05713B8E8074}">
          <x14:formula1>
            <xm:f>申請範囲一覧!$F$3:$F$5</xm:f>
          </x14:formula1>
          <xm:sqref>F3:F33</xm:sqref>
        </x14:dataValidation>
        <x14:dataValidation type="list" allowBlank="1" showInputMessage="1" showErrorMessage="1" xr:uid="{83E9C3F0-667D-46F1-AEC5-7A485E347310}">
          <x14:formula1>
            <xm:f>申請範囲一覧!$I$4:$I$10</xm:f>
          </x14:formula1>
          <xm:sqref>I3:I33</xm:sqref>
        </x14:dataValidation>
        <x14:dataValidation type="list" allowBlank="1" showInputMessage="1" showErrorMessage="1" xr:uid="{1483C22C-4EFA-4941-93A3-E8649630149E}">
          <x14:formula1>
            <xm:f>申請範囲一覧!$D$3:$D$5</xm:f>
          </x14:formula1>
          <xm:sqref>D3:D33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B8D-5C8A-464A-BC9E-36EB78B88383}">
  <dimension ref="B1:I33"/>
  <sheetViews>
    <sheetView view="pageBreakPreview" zoomScale="70" zoomScaleNormal="70" zoomScaleSheetLayoutView="70" workbookViewId="0">
      <selection activeCell="F2" sqref="F2:H2"/>
    </sheetView>
  </sheetViews>
  <sheetFormatPr defaultColWidth="8.88671875" defaultRowHeight="19.2" x14ac:dyDescent="0.2"/>
  <cols>
    <col min="1" max="1" width="8.88671875" style="168"/>
    <col min="2" max="2" width="56.44140625" style="167" customWidth="1"/>
    <col min="3" max="3" width="32.33203125" style="168" customWidth="1"/>
    <col min="4" max="4" width="33.21875" style="168" customWidth="1"/>
    <col min="5" max="5" width="24.6640625" style="168" customWidth="1"/>
    <col min="6" max="6" width="30.77734375" style="168" customWidth="1"/>
    <col min="7" max="7" width="26.88671875" style="169" customWidth="1"/>
    <col min="8" max="8" width="16.33203125" style="169" customWidth="1"/>
    <col min="9" max="9" width="30.44140625" style="170" customWidth="1"/>
    <col min="10" max="10" width="9" style="168" customWidth="1"/>
    <col min="11" max="16384" width="8.88671875" style="168"/>
  </cols>
  <sheetData>
    <row r="1" spans="2:9" ht="51.6" customHeight="1" x14ac:dyDescent="0.2">
      <c r="B1" s="265" t="s">
        <v>471</v>
      </c>
      <c r="G1" s="168"/>
      <c r="H1" s="168"/>
    </row>
    <row r="2" spans="2:9" ht="78" customHeight="1" x14ac:dyDescent="0.2">
      <c r="B2" s="204" t="s">
        <v>378</v>
      </c>
      <c r="C2" s="184" t="s">
        <v>220</v>
      </c>
      <c r="D2" s="218" t="s">
        <v>377</v>
      </c>
      <c r="E2" s="205"/>
      <c r="F2" s="243" t="s">
        <v>465</v>
      </c>
      <c r="G2" s="244" t="s">
        <v>461</v>
      </c>
      <c r="H2" s="243" t="s">
        <v>462</v>
      </c>
      <c r="I2" s="168"/>
    </row>
    <row r="3" spans="2:9" ht="45" customHeight="1" x14ac:dyDescent="0.2">
      <c r="B3" s="186" t="s">
        <v>357</v>
      </c>
      <c r="C3" s="186" t="s">
        <v>372</v>
      </c>
      <c r="D3" s="206" t="s">
        <v>374</v>
      </c>
      <c r="E3" s="207"/>
      <c r="F3" s="187" t="s">
        <v>0</v>
      </c>
      <c r="G3" s="188">
        <v>1000</v>
      </c>
      <c r="H3" s="187" t="s">
        <v>358</v>
      </c>
      <c r="I3" s="168"/>
    </row>
    <row r="4" spans="2:9" ht="45" customHeight="1" x14ac:dyDescent="0.2">
      <c r="B4" s="206" t="s">
        <v>116</v>
      </c>
      <c r="C4" s="206" t="s">
        <v>110</v>
      </c>
      <c r="D4" s="206" t="s">
        <v>374</v>
      </c>
      <c r="E4" s="207"/>
      <c r="F4" s="187" t="s">
        <v>3</v>
      </c>
      <c r="G4" s="188">
        <v>500</v>
      </c>
      <c r="H4" s="187" t="s">
        <v>359</v>
      </c>
      <c r="I4" s="168"/>
    </row>
    <row r="5" spans="2:9" ht="45" customHeight="1" x14ac:dyDescent="0.2">
      <c r="B5" s="206" t="s">
        <v>115</v>
      </c>
      <c r="C5" s="206" t="s">
        <v>109</v>
      </c>
      <c r="D5" s="206" t="s">
        <v>374</v>
      </c>
      <c r="E5" s="207"/>
      <c r="F5" s="187" t="s">
        <v>4</v>
      </c>
      <c r="G5" s="188">
        <v>700</v>
      </c>
      <c r="H5" s="187" t="s">
        <v>360</v>
      </c>
      <c r="I5" s="168"/>
    </row>
    <row r="6" spans="2:9" ht="45" customHeight="1" x14ac:dyDescent="0.2">
      <c r="B6" s="206"/>
      <c r="C6" s="206"/>
      <c r="D6" s="206"/>
      <c r="E6" s="207"/>
      <c r="F6" s="187" t="s">
        <v>415</v>
      </c>
      <c r="G6" s="188">
        <v>800</v>
      </c>
      <c r="H6" s="187" t="s">
        <v>358</v>
      </c>
      <c r="I6" s="168"/>
    </row>
    <row r="7" spans="2:9" ht="45" customHeight="1" x14ac:dyDescent="0.2">
      <c r="B7" s="206"/>
      <c r="C7" s="206"/>
      <c r="D7" s="206"/>
      <c r="E7" s="207"/>
      <c r="F7" s="187" t="s">
        <v>9</v>
      </c>
      <c r="G7" s="188">
        <v>1000</v>
      </c>
      <c r="H7" s="187" t="s">
        <v>358</v>
      </c>
      <c r="I7" s="168"/>
    </row>
    <row r="8" spans="2:9" ht="45" customHeight="1" x14ac:dyDescent="0.2">
      <c r="B8" s="206"/>
      <c r="C8" s="206"/>
      <c r="D8" s="206"/>
      <c r="E8" s="207"/>
      <c r="F8" s="187" t="s">
        <v>416</v>
      </c>
      <c r="G8" s="188">
        <v>500</v>
      </c>
      <c r="H8" s="187" t="s">
        <v>358</v>
      </c>
      <c r="I8" s="168"/>
    </row>
    <row r="9" spans="2:9" ht="45" customHeight="1" x14ac:dyDescent="0.2">
      <c r="B9" s="206"/>
      <c r="C9" s="206"/>
      <c r="D9" s="206"/>
      <c r="E9" s="207"/>
      <c r="F9" s="208"/>
      <c r="G9" s="209"/>
      <c r="H9" s="208"/>
      <c r="I9" s="168"/>
    </row>
    <row r="10" spans="2:9" ht="45" customHeight="1" x14ac:dyDescent="0.2">
      <c r="B10" s="206"/>
      <c r="C10" s="206"/>
      <c r="D10" s="206"/>
      <c r="E10" s="207"/>
      <c r="F10" s="208"/>
      <c r="G10" s="209"/>
      <c r="H10" s="208"/>
      <c r="I10" s="168"/>
    </row>
    <row r="11" spans="2:9" ht="45" customHeight="1" x14ac:dyDescent="0.2">
      <c r="B11" s="206"/>
      <c r="C11" s="206"/>
      <c r="D11" s="206"/>
      <c r="E11" s="207"/>
      <c r="F11" s="208"/>
      <c r="G11" s="209"/>
      <c r="H11" s="208"/>
      <c r="I11" s="168"/>
    </row>
    <row r="12" spans="2:9" ht="45" customHeight="1" x14ac:dyDescent="0.2">
      <c r="B12" s="206" t="s">
        <v>115</v>
      </c>
      <c r="C12" s="206" t="s">
        <v>109</v>
      </c>
      <c r="D12" s="206"/>
      <c r="E12" s="207"/>
      <c r="F12" s="208"/>
      <c r="G12" s="209"/>
      <c r="H12" s="208"/>
      <c r="I12" s="168"/>
    </row>
    <row r="13" spans="2:9" ht="45" customHeight="1" x14ac:dyDescent="0.2">
      <c r="B13" s="206" t="s">
        <v>115</v>
      </c>
      <c r="C13" s="206" t="s">
        <v>109</v>
      </c>
      <c r="D13" s="206"/>
      <c r="E13" s="207"/>
      <c r="F13" s="208"/>
      <c r="G13" s="209"/>
      <c r="H13" s="208"/>
      <c r="I13" s="168"/>
    </row>
    <row r="14" spans="2:9" ht="45" customHeight="1" x14ac:dyDescent="0.2">
      <c r="B14" s="206" t="s">
        <v>115</v>
      </c>
      <c r="C14" s="206" t="s">
        <v>109</v>
      </c>
      <c r="D14" s="206"/>
      <c r="E14" s="207"/>
      <c r="F14" s="208"/>
      <c r="G14" s="209"/>
      <c r="H14" s="208"/>
      <c r="I14" s="168"/>
    </row>
    <row r="15" spans="2:9" ht="45" customHeight="1" x14ac:dyDescent="0.2">
      <c r="B15" s="206" t="s">
        <v>115</v>
      </c>
      <c r="C15" s="206" t="s">
        <v>109</v>
      </c>
      <c r="D15" s="206"/>
      <c r="E15" s="207"/>
      <c r="F15" s="208"/>
      <c r="G15" s="209"/>
      <c r="H15" s="208"/>
      <c r="I15" s="168"/>
    </row>
    <row r="16" spans="2:9" ht="45" customHeight="1" x14ac:dyDescent="0.2">
      <c r="B16" s="206" t="s">
        <v>115</v>
      </c>
      <c r="C16" s="206" t="s">
        <v>109</v>
      </c>
      <c r="D16" s="206"/>
      <c r="E16" s="207"/>
      <c r="F16" s="208"/>
      <c r="G16" s="209"/>
      <c r="H16" s="208"/>
      <c r="I16" s="168"/>
    </row>
    <row r="17" spans="2:9" ht="45" customHeight="1" x14ac:dyDescent="0.2">
      <c r="B17" s="206" t="s">
        <v>115</v>
      </c>
      <c r="C17" s="206" t="s">
        <v>109</v>
      </c>
      <c r="D17" s="206"/>
      <c r="E17" s="207"/>
      <c r="F17" s="208"/>
      <c r="G17" s="209"/>
      <c r="H17" s="208"/>
      <c r="I17" s="168"/>
    </row>
    <row r="18" spans="2:9" ht="45" customHeight="1" x14ac:dyDescent="0.2">
      <c r="B18" s="206" t="s">
        <v>115</v>
      </c>
      <c r="C18" s="206" t="s">
        <v>109</v>
      </c>
      <c r="D18" s="206"/>
      <c r="E18" s="207"/>
      <c r="F18" s="208"/>
      <c r="G18" s="209"/>
      <c r="H18" s="208"/>
      <c r="I18" s="168"/>
    </row>
    <row r="19" spans="2:9" ht="45" customHeight="1" x14ac:dyDescent="0.2">
      <c r="B19" s="206" t="s">
        <v>115</v>
      </c>
      <c r="C19" s="206" t="s">
        <v>109</v>
      </c>
      <c r="D19" s="206"/>
      <c r="E19" s="207"/>
      <c r="F19" s="208"/>
      <c r="G19" s="209"/>
      <c r="H19" s="208"/>
      <c r="I19" s="168"/>
    </row>
    <row r="20" spans="2:9" ht="45" customHeight="1" x14ac:dyDescent="0.2">
      <c r="B20" s="206" t="s">
        <v>105</v>
      </c>
      <c r="C20" s="206" t="s">
        <v>106</v>
      </c>
      <c r="D20" s="206"/>
      <c r="E20" s="207"/>
      <c r="F20" s="208"/>
      <c r="G20" s="209"/>
      <c r="H20" s="208"/>
      <c r="I20" s="168"/>
    </row>
    <row r="21" spans="2:9" ht="45" customHeight="1" x14ac:dyDescent="0.2">
      <c r="B21" s="206" t="s">
        <v>105</v>
      </c>
      <c r="C21" s="206" t="s">
        <v>106</v>
      </c>
      <c r="D21" s="206"/>
      <c r="E21" s="207"/>
      <c r="F21" s="208"/>
      <c r="G21" s="209"/>
      <c r="H21" s="208"/>
      <c r="I21" s="168"/>
    </row>
    <row r="22" spans="2:9" ht="45" customHeight="1" x14ac:dyDescent="0.2">
      <c r="B22" s="206" t="s">
        <v>105</v>
      </c>
      <c r="C22" s="206" t="s">
        <v>106</v>
      </c>
      <c r="D22" s="206"/>
      <c r="E22" s="207"/>
      <c r="F22" s="208"/>
      <c r="G22" s="209"/>
      <c r="H22" s="208"/>
      <c r="I22" s="168"/>
    </row>
    <row r="23" spans="2:9" ht="45" customHeight="1" x14ac:dyDescent="0.2">
      <c r="B23" s="206" t="s">
        <v>116</v>
      </c>
      <c r="C23" s="206" t="s">
        <v>110</v>
      </c>
      <c r="D23" s="206"/>
      <c r="E23" s="207"/>
      <c r="F23" s="208"/>
      <c r="G23" s="209"/>
      <c r="H23" s="208"/>
      <c r="I23" s="168"/>
    </row>
    <row r="24" spans="2:9" ht="45" customHeight="1" x14ac:dyDescent="0.2">
      <c r="B24" s="206" t="s">
        <v>116</v>
      </c>
      <c r="C24" s="206" t="s">
        <v>110</v>
      </c>
      <c r="D24" s="206"/>
      <c r="E24" s="207"/>
      <c r="F24" s="208"/>
      <c r="G24" s="209"/>
      <c r="H24" s="208"/>
      <c r="I24" s="168"/>
    </row>
    <row r="25" spans="2:9" ht="45" customHeight="1" x14ac:dyDescent="0.2">
      <c r="B25" s="206" t="s">
        <v>116</v>
      </c>
      <c r="C25" s="206" t="s">
        <v>110</v>
      </c>
      <c r="D25" s="206"/>
      <c r="E25" s="207"/>
      <c r="F25" s="208"/>
      <c r="G25" s="209"/>
      <c r="H25" s="208"/>
      <c r="I25" s="168"/>
    </row>
    <row r="26" spans="2:9" ht="45" customHeight="1" x14ac:dyDescent="0.2">
      <c r="B26" s="206" t="s">
        <v>122</v>
      </c>
      <c r="C26" s="206" t="s">
        <v>111</v>
      </c>
      <c r="D26" s="206"/>
      <c r="E26" s="207"/>
      <c r="F26" s="208"/>
      <c r="G26" s="209"/>
      <c r="H26" s="208"/>
      <c r="I26" s="168"/>
    </row>
    <row r="27" spans="2:9" ht="45" customHeight="1" thickBot="1" x14ac:dyDescent="0.25">
      <c r="B27" s="206" t="s">
        <v>122</v>
      </c>
      <c r="C27" s="206" t="s">
        <v>111</v>
      </c>
      <c r="D27" s="206"/>
      <c r="E27" s="207"/>
      <c r="F27" s="208"/>
      <c r="G27" s="209"/>
      <c r="H27" s="208"/>
      <c r="I27" s="168"/>
    </row>
    <row r="28" spans="2:9" ht="45" customHeight="1" thickTop="1" x14ac:dyDescent="0.2">
      <c r="B28" s="210" t="s">
        <v>122</v>
      </c>
      <c r="C28" s="210" t="s">
        <v>111</v>
      </c>
      <c r="D28" s="206"/>
      <c r="E28" s="207"/>
      <c r="F28" s="211"/>
      <c r="G28" s="212"/>
      <c r="H28" s="211"/>
      <c r="I28" s="168"/>
    </row>
    <row r="29" spans="2:9" ht="45" customHeight="1" x14ac:dyDescent="0.2">
      <c r="B29" s="206" t="s">
        <v>122</v>
      </c>
      <c r="C29" s="206" t="s">
        <v>111</v>
      </c>
      <c r="D29" s="206"/>
      <c r="E29" s="207"/>
      <c r="F29" s="208"/>
      <c r="G29" s="213"/>
      <c r="H29" s="208"/>
      <c r="I29" s="168"/>
    </row>
    <row r="30" spans="2:9" ht="45" customHeight="1" x14ac:dyDescent="0.2">
      <c r="B30" s="206" t="s">
        <v>122</v>
      </c>
      <c r="C30" s="206" t="s">
        <v>111</v>
      </c>
      <c r="D30" s="206"/>
      <c r="E30" s="207"/>
      <c r="F30" s="208"/>
      <c r="G30" s="213"/>
      <c r="H30" s="208"/>
      <c r="I30" s="168"/>
    </row>
    <row r="31" spans="2:9" ht="45" customHeight="1" x14ac:dyDescent="0.2">
      <c r="B31" s="206" t="s">
        <v>122</v>
      </c>
      <c r="C31" s="206" t="s">
        <v>111</v>
      </c>
      <c r="D31" s="206"/>
      <c r="E31" s="207"/>
      <c r="F31" s="208"/>
      <c r="G31" s="213"/>
      <c r="H31" s="208"/>
      <c r="I31" s="168"/>
    </row>
    <row r="32" spans="2:9" ht="45" customHeight="1" x14ac:dyDescent="0.2">
      <c r="B32" s="206" t="s">
        <v>122</v>
      </c>
      <c r="C32" s="206" t="s">
        <v>111</v>
      </c>
      <c r="D32" s="206"/>
      <c r="E32" s="207"/>
      <c r="F32" s="208"/>
      <c r="G32" s="213"/>
      <c r="H32" s="208"/>
      <c r="I32" s="168"/>
    </row>
    <row r="33" spans="2:9" ht="45" customHeight="1" x14ac:dyDescent="0.2">
      <c r="B33" s="206"/>
      <c r="C33" s="206"/>
      <c r="D33" s="206"/>
      <c r="E33" s="207"/>
      <c r="F33" s="208"/>
      <c r="G33" s="213"/>
      <c r="H33" s="208"/>
      <c r="I33" s="168"/>
    </row>
  </sheetData>
  <phoneticPr fontId="2"/>
  <pageMargins left="0.7" right="0.7" top="0.75" bottom="0.75" header="0.3" footer="0.3"/>
  <pageSetup paperSize="9" scale="20"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44240D1-21D6-448B-BEAD-9B0DE8023B34}">
          <x14:formula1>
            <xm:f>申請範囲一覧!$I$4:$I$10</xm:f>
          </x14:formula1>
          <xm:sqref>H3:H33</xm:sqref>
        </x14:dataValidation>
        <x14:dataValidation type="list" allowBlank="1" showInputMessage="1" showErrorMessage="1" xr:uid="{F0D3D890-51B3-48A0-B5AB-700F971F281F}">
          <x14:formula1>
            <xm:f>申請範囲一覧!$D$3:$D$4</xm:f>
          </x14:formula1>
          <xm:sqref>D3:D33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9CC2F-E394-4864-AB60-881C4647EC93}">
  <dimension ref="B1:I33"/>
  <sheetViews>
    <sheetView view="pageBreakPreview" zoomScale="70" zoomScaleNormal="70" zoomScaleSheetLayoutView="70" workbookViewId="0">
      <selection activeCell="F2" sqref="F2:H2"/>
    </sheetView>
  </sheetViews>
  <sheetFormatPr defaultRowHeight="19.2" x14ac:dyDescent="0.2"/>
  <cols>
    <col min="2" max="2" width="56.44140625" style="10" customWidth="1"/>
    <col min="3" max="3" width="35.88671875" customWidth="1"/>
    <col min="4" max="4" width="30.33203125" customWidth="1"/>
    <col min="5" max="5" width="16" customWidth="1"/>
    <col min="6" max="6" width="30.77734375" customWidth="1"/>
    <col min="7" max="7" width="26.88671875" style="4" customWidth="1"/>
    <col min="8" max="8" width="13.77734375" style="4" customWidth="1"/>
    <col min="9" max="9" width="30.44140625" style="33" customWidth="1"/>
    <col min="10" max="10" width="9" customWidth="1"/>
  </cols>
  <sheetData>
    <row r="1" spans="2:9" ht="60" customHeight="1" x14ac:dyDescent="0.2">
      <c r="B1" s="266" t="s">
        <v>472</v>
      </c>
      <c r="G1"/>
      <c r="H1"/>
    </row>
    <row r="2" spans="2:9" ht="78" customHeight="1" x14ac:dyDescent="0.2">
      <c r="B2" s="184" t="s">
        <v>424</v>
      </c>
      <c r="C2" s="184" t="s">
        <v>220</v>
      </c>
      <c r="D2" s="218" t="s">
        <v>377</v>
      </c>
      <c r="E2" s="214"/>
      <c r="F2" s="243" t="s">
        <v>469</v>
      </c>
      <c r="G2" s="244" t="s">
        <v>461</v>
      </c>
      <c r="H2" s="243" t="s">
        <v>462</v>
      </c>
      <c r="I2"/>
    </row>
    <row r="3" spans="2:9" ht="45" customHeight="1" x14ac:dyDescent="0.2">
      <c r="B3" s="186" t="s">
        <v>115</v>
      </c>
      <c r="C3" s="186" t="s">
        <v>109</v>
      </c>
      <c r="D3" s="215" t="s">
        <v>413</v>
      </c>
      <c r="E3" s="185"/>
      <c r="F3" s="187" t="s">
        <v>0</v>
      </c>
      <c r="G3" s="188">
        <v>700</v>
      </c>
      <c r="H3" s="187" t="s">
        <v>358</v>
      </c>
      <c r="I3"/>
    </row>
    <row r="4" spans="2:9" ht="45" customHeight="1" x14ac:dyDescent="0.2">
      <c r="B4" s="186"/>
      <c r="C4" s="186"/>
      <c r="D4" s="215"/>
      <c r="E4" s="185"/>
      <c r="F4" s="187" t="s">
        <v>3</v>
      </c>
      <c r="G4" s="188">
        <v>800</v>
      </c>
      <c r="H4" s="187" t="s">
        <v>359</v>
      </c>
      <c r="I4"/>
    </row>
    <row r="5" spans="2:9" ht="45" customHeight="1" x14ac:dyDescent="0.2">
      <c r="B5" s="186" t="s">
        <v>115</v>
      </c>
      <c r="C5" s="186" t="s">
        <v>109</v>
      </c>
      <c r="D5" s="215" t="s">
        <v>412</v>
      </c>
      <c r="E5" s="185"/>
      <c r="F5" s="187" t="s">
        <v>4</v>
      </c>
      <c r="G5" s="188">
        <v>1000</v>
      </c>
      <c r="H5" s="187" t="s">
        <v>360</v>
      </c>
      <c r="I5"/>
    </row>
    <row r="6" spans="2:9" ht="45" customHeight="1" x14ac:dyDescent="0.2">
      <c r="B6" s="186" t="s">
        <v>116</v>
      </c>
      <c r="C6" s="186" t="s">
        <v>106</v>
      </c>
      <c r="D6" s="215" t="s">
        <v>375</v>
      </c>
      <c r="E6" s="185"/>
      <c r="F6" s="187" t="s">
        <v>415</v>
      </c>
      <c r="G6" s="188">
        <v>500</v>
      </c>
      <c r="H6" s="187" t="s">
        <v>361</v>
      </c>
      <c r="I6"/>
    </row>
    <row r="7" spans="2:9" ht="45" customHeight="1" x14ac:dyDescent="0.2">
      <c r="B7" s="186" t="s">
        <v>115</v>
      </c>
      <c r="C7" s="186" t="s">
        <v>106</v>
      </c>
      <c r="D7" s="215" t="s">
        <v>51</v>
      </c>
      <c r="E7" s="185"/>
      <c r="F7" s="187" t="s">
        <v>9</v>
      </c>
      <c r="G7" s="188">
        <v>1000</v>
      </c>
      <c r="H7" s="187" t="s">
        <v>362</v>
      </c>
      <c r="I7"/>
    </row>
    <row r="8" spans="2:9" ht="45" customHeight="1" x14ac:dyDescent="0.2">
      <c r="B8" s="186" t="s">
        <v>122</v>
      </c>
      <c r="C8" s="186" t="s">
        <v>111</v>
      </c>
      <c r="D8" s="215" t="s">
        <v>52</v>
      </c>
      <c r="E8" s="185"/>
      <c r="F8" s="187" t="s">
        <v>416</v>
      </c>
      <c r="G8" s="188">
        <v>500</v>
      </c>
      <c r="H8" s="187" t="s">
        <v>363</v>
      </c>
      <c r="I8"/>
    </row>
    <row r="9" spans="2:9" ht="45" customHeight="1" x14ac:dyDescent="0.2">
      <c r="B9" s="186" t="s">
        <v>427</v>
      </c>
      <c r="C9" s="186" t="s">
        <v>428</v>
      </c>
      <c r="D9" s="215" t="s">
        <v>429</v>
      </c>
      <c r="E9" s="185"/>
      <c r="F9" s="187"/>
      <c r="G9" s="188"/>
      <c r="H9" s="187"/>
      <c r="I9"/>
    </row>
    <row r="10" spans="2:9" ht="45" customHeight="1" x14ac:dyDescent="0.2">
      <c r="B10" s="186"/>
      <c r="C10" s="186"/>
      <c r="D10" s="215"/>
      <c r="E10" s="185"/>
      <c r="F10" s="187"/>
      <c r="G10" s="188"/>
      <c r="H10" s="187"/>
      <c r="I10"/>
    </row>
    <row r="11" spans="2:9" ht="45" customHeight="1" x14ac:dyDescent="0.2">
      <c r="B11" s="186"/>
      <c r="C11" s="186"/>
      <c r="D11" s="215"/>
      <c r="E11" s="185"/>
      <c r="F11" s="187"/>
      <c r="G11" s="188"/>
      <c r="H11" s="187"/>
      <c r="I11"/>
    </row>
    <row r="12" spans="2:9" ht="45" customHeight="1" x14ac:dyDescent="0.2">
      <c r="B12" s="186" t="s">
        <v>115</v>
      </c>
      <c r="C12" s="186" t="s">
        <v>109</v>
      </c>
      <c r="D12" s="215"/>
      <c r="E12" s="185"/>
      <c r="F12" s="187"/>
      <c r="G12" s="188"/>
      <c r="H12" s="187"/>
      <c r="I12"/>
    </row>
    <row r="13" spans="2:9" ht="45" customHeight="1" x14ac:dyDescent="0.2">
      <c r="B13" s="186" t="s">
        <v>115</v>
      </c>
      <c r="C13" s="186" t="s">
        <v>109</v>
      </c>
      <c r="D13" s="215"/>
      <c r="E13" s="185"/>
      <c r="F13" s="187"/>
      <c r="G13" s="188"/>
      <c r="H13" s="187"/>
      <c r="I13"/>
    </row>
    <row r="14" spans="2:9" ht="45" customHeight="1" x14ac:dyDescent="0.2">
      <c r="B14" s="186" t="s">
        <v>115</v>
      </c>
      <c r="C14" s="186" t="s">
        <v>109</v>
      </c>
      <c r="D14" s="215"/>
      <c r="E14" s="185"/>
      <c r="F14" s="187"/>
      <c r="G14" s="188"/>
      <c r="H14" s="187"/>
      <c r="I14"/>
    </row>
    <row r="15" spans="2:9" ht="45" customHeight="1" x14ac:dyDescent="0.2">
      <c r="B15" s="186" t="s">
        <v>115</v>
      </c>
      <c r="C15" s="186" t="s">
        <v>109</v>
      </c>
      <c r="D15" s="215"/>
      <c r="E15" s="185"/>
      <c r="F15" s="187"/>
      <c r="G15" s="188"/>
      <c r="H15" s="187"/>
      <c r="I15"/>
    </row>
    <row r="16" spans="2:9" ht="45" customHeight="1" x14ac:dyDescent="0.2">
      <c r="B16" s="186" t="s">
        <v>115</v>
      </c>
      <c r="C16" s="186" t="s">
        <v>109</v>
      </c>
      <c r="D16" s="215"/>
      <c r="E16" s="185"/>
      <c r="F16" s="187"/>
      <c r="G16" s="188"/>
      <c r="H16" s="187"/>
      <c r="I16"/>
    </row>
    <row r="17" spans="2:9" ht="45" customHeight="1" x14ac:dyDescent="0.2">
      <c r="B17" s="186" t="s">
        <v>115</v>
      </c>
      <c r="C17" s="186" t="s">
        <v>109</v>
      </c>
      <c r="D17" s="215"/>
      <c r="E17" s="185"/>
      <c r="F17" s="187"/>
      <c r="G17" s="188"/>
      <c r="H17" s="187"/>
      <c r="I17"/>
    </row>
    <row r="18" spans="2:9" ht="45" customHeight="1" x14ac:dyDescent="0.2">
      <c r="B18" s="186" t="s">
        <v>115</v>
      </c>
      <c r="C18" s="186" t="s">
        <v>109</v>
      </c>
      <c r="D18" s="215"/>
      <c r="E18" s="185"/>
      <c r="F18" s="187"/>
      <c r="G18" s="188"/>
      <c r="H18" s="187"/>
      <c r="I18"/>
    </row>
    <row r="19" spans="2:9" ht="45" customHeight="1" x14ac:dyDescent="0.2">
      <c r="B19" s="186" t="s">
        <v>115</v>
      </c>
      <c r="C19" s="186" t="s">
        <v>109</v>
      </c>
      <c r="D19" s="215"/>
      <c r="E19" s="185"/>
      <c r="F19" s="187"/>
      <c r="G19" s="188"/>
      <c r="H19" s="187"/>
      <c r="I19"/>
    </row>
    <row r="20" spans="2:9" ht="45" customHeight="1" x14ac:dyDescent="0.2">
      <c r="B20" s="186" t="s">
        <v>105</v>
      </c>
      <c r="C20" s="186" t="s">
        <v>106</v>
      </c>
      <c r="D20" s="215"/>
      <c r="E20" s="185"/>
      <c r="F20" s="187"/>
      <c r="G20" s="188"/>
      <c r="H20" s="187"/>
      <c r="I20"/>
    </row>
    <row r="21" spans="2:9" ht="45" customHeight="1" x14ac:dyDescent="0.2">
      <c r="B21" s="186" t="s">
        <v>105</v>
      </c>
      <c r="C21" s="186" t="s">
        <v>106</v>
      </c>
      <c r="D21" s="215"/>
      <c r="E21" s="185"/>
      <c r="F21" s="187"/>
      <c r="G21" s="188"/>
      <c r="H21" s="187"/>
      <c r="I21"/>
    </row>
    <row r="22" spans="2:9" ht="45" customHeight="1" x14ac:dyDescent="0.2">
      <c r="B22" s="186" t="s">
        <v>105</v>
      </c>
      <c r="C22" s="186" t="s">
        <v>106</v>
      </c>
      <c r="D22" s="215"/>
      <c r="E22" s="185"/>
      <c r="F22" s="187"/>
      <c r="G22" s="188"/>
      <c r="H22" s="187"/>
      <c r="I22"/>
    </row>
    <row r="23" spans="2:9" ht="45" customHeight="1" x14ac:dyDescent="0.2">
      <c r="B23" s="186" t="s">
        <v>116</v>
      </c>
      <c r="C23" s="186" t="s">
        <v>110</v>
      </c>
      <c r="D23" s="215"/>
      <c r="E23" s="185"/>
      <c r="F23" s="187"/>
      <c r="G23" s="188"/>
      <c r="H23" s="187"/>
      <c r="I23"/>
    </row>
    <row r="24" spans="2:9" ht="45" customHeight="1" x14ac:dyDescent="0.2">
      <c r="B24" s="186" t="s">
        <v>116</v>
      </c>
      <c r="C24" s="186" t="s">
        <v>110</v>
      </c>
      <c r="D24" s="215"/>
      <c r="E24" s="185"/>
      <c r="F24" s="187"/>
      <c r="G24" s="188"/>
      <c r="H24" s="187"/>
      <c r="I24"/>
    </row>
    <row r="25" spans="2:9" ht="45" customHeight="1" x14ac:dyDescent="0.2">
      <c r="B25" s="186" t="s">
        <v>116</v>
      </c>
      <c r="C25" s="186" t="s">
        <v>110</v>
      </c>
      <c r="D25" s="215"/>
      <c r="E25" s="185"/>
      <c r="F25" s="187"/>
      <c r="G25" s="188"/>
      <c r="H25" s="187"/>
      <c r="I25"/>
    </row>
    <row r="26" spans="2:9" ht="45" customHeight="1" x14ac:dyDescent="0.2">
      <c r="B26" s="186" t="s">
        <v>122</v>
      </c>
      <c r="C26" s="186" t="s">
        <v>111</v>
      </c>
      <c r="D26" s="215"/>
      <c r="E26" s="185"/>
      <c r="F26" s="187"/>
      <c r="G26" s="188"/>
      <c r="H26" s="187"/>
      <c r="I26"/>
    </row>
    <row r="27" spans="2:9" ht="45" customHeight="1" thickBot="1" x14ac:dyDescent="0.25">
      <c r="B27" s="186" t="s">
        <v>122</v>
      </c>
      <c r="C27" s="186" t="s">
        <v>111</v>
      </c>
      <c r="D27" s="215"/>
      <c r="E27" s="185"/>
      <c r="F27" s="187"/>
      <c r="G27" s="188"/>
      <c r="H27" s="187"/>
      <c r="I27"/>
    </row>
    <row r="28" spans="2:9" ht="45" customHeight="1" thickTop="1" x14ac:dyDescent="0.2">
      <c r="B28" s="191" t="s">
        <v>122</v>
      </c>
      <c r="C28" s="191" t="s">
        <v>111</v>
      </c>
      <c r="D28" s="215"/>
      <c r="E28" s="185"/>
      <c r="F28" s="192"/>
      <c r="G28" s="193"/>
      <c r="H28" s="187"/>
      <c r="I28"/>
    </row>
    <row r="29" spans="2:9" ht="45" customHeight="1" x14ac:dyDescent="0.2">
      <c r="B29" s="186" t="s">
        <v>122</v>
      </c>
      <c r="C29" s="186" t="s">
        <v>111</v>
      </c>
      <c r="D29" s="215"/>
      <c r="E29" s="185"/>
      <c r="F29" s="187"/>
      <c r="G29" s="194"/>
      <c r="H29" s="187"/>
      <c r="I29"/>
    </row>
    <row r="30" spans="2:9" ht="45" customHeight="1" x14ac:dyDescent="0.2">
      <c r="B30" s="186" t="s">
        <v>122</v>
      </c>
      <c r="C30" s="186" t="s">
        <v>111</v>
      </c>
      <c r="D30" s="215"/>
      <c r="E30" s="185"/>
      <c r="F30" s="187"/>
      <c r="G30" s="194"/>
      <c r="H30" s="187"/>
      <c r="I30"/>
    </row>
    <row r="31" spans="2:9" ht="45" customHeight="1" x14ac:dyDescent="0.2">
      <c r="B31" s="186" t="s">
        <v>122</v>
      </c>
      <c r="C31" s="186" t="s">
        <v>111</v>
      </c>
      <c r="D31" s="215"/>
      <c r="E31" s="185"/>
      <c r="F31" s="187"/>
      <c r="G31" s="194"/>
      <c r="H31" s="187"/>
      <c r="I31"/>
    </row>
    <row r="32" spans="2:9" ht="45" customHeight="1" x14ac:dyDescent="0.2">
      <c r="B32" s="186" t="s">
        <v>122</v>
      </c>
      <c r="C32" s="186" t="s">
        <v>111</v>
      </c>
      <c r="D32" s="215"/>
      <c r="E32" s="185"/>
      <c r="F32" s="187"/>
      <c r="G32" s="194"/>
      <c r="H32" s="187"/>
      <c r="I32"/>
    </row>
    <row r="33" spans="2:9" ht="45" customHeight="1" x14ac:dyDescent="0.2">
      <c r="B33" s="186"/>
      <c r="C33" s="186"/>
      <c r="D33" s="215"/>
      <c r="E33" s="185"/>
      <c r="F33" s="187"/>
      <c r="G33" s="194"/>
      <c r="H33" s="187"/>
      <c r="I33"/>
    </row>
  </sheetData>
  <phoneticPr fontId="2"/>
  <pageMargins left="0.7" right="0.7" top="0.75" bottom="0.75" header="0.3" footer="0.3"/>
  <pageSetup paperSize="9" scale="2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DEC5D45-670F-4DD2-B7E0-B4B54DCAFC4C}">
          <x14:formula1>
            <xm:f>申請範囲一覧!$D$6:$D$15</xm:f>
          </x14:formula1>
          <xm:sqref>D3:D33</xm:sqref>
        </x14:dataValidation>
        <x14:dataValidation type="list" allowBlank="1" showInputMessage="1" showErrorMessage="1" xr:uid="{FC0D4DAA-8336-4236-B1DB-4651F94F8EC3}">
          <x14:formula1>
            <xm:f>申請範囲一覧!$I$4:$I$10</xm:f>
          </x14:formula1>
          <xm:sqref>H3:H33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①基本情報</vt:lpstr>
      <vt:lpstr>②第一種入荷</vt:lpstr>
      <vt:lpstr>③第二種入荷</vt:lpstr>
      <vt:lpstr>④出荷（販売）</vt:lpstr>
      <vt:lpstr>⑤委託加工先</vt:lpstr>
      <vt:lpstr>申請範囲一覧</vt:lpstr>
      <vt:lpstr>第一種入荷入力例</vt:lpstr>
      <vt:lpstr>第二種入荷入力例</vt:lpstr>
      <vt:lpstr>出荷（販売）入力例</vt:lpstr>
      <vt:lpstr>手数料一覧</vt:lpstr>
      <vt:lpstr>申請提出書類ﾘｽﾄ </vt:lpstr>
      <vt:lpstr>1.申請書鑑 様式1</vt:lpstr>
      <vt:lpstr>2-1.別表1(一種入荷)</vt:lpstr>
      <vt:lpstr>2-2.別表1(二種入荷)</vt:lpstr>
      <vt:lpstr>2-3.別表1(出荷）</vt:lpstr>
      <vt:lpstr>3.誓約書</vt:lpstr>
      <vt:lpstr>4.(例)登録免許税納付書</vt:lpstr>
      <vt:lpstr>5.２添付書類様式1</vt:lpstr>
      <vt:lpstr>(１)体制の整備に関する事項</vt:lpstr>
      <vt:lpstr>(2)合法性確認木材等の数量を増加させるための措置に関する事項</vt:lpstr>
      <vt:lpstr>(3)合法伐採木材等の利用に関する事項</vt:lpstr>
      <vt:lpstr>(4)情報の保存に関する事項</vt:lpstr>
      <vt:lpstr>(5)情報の伝達に関する事項</vt:lpstr>
      <vt:lpstr>(6)その他合法伐採木材等の利用を確保するために必要な事項</vt:lpstr>
      <vt:lpstr>6.宣誓書</vt:lpstr>
      <vt:lpstr>7.会社概要</vt:lpstr>
      <vt:lpstr>8.(例)組織図</vt:lpstr>
      <vt:lpstr>'5.２添付書類様式1'!_Hlk172533649</vt:lpstr>
      <vt:lpstr>'(１)体制の整備に関する事項'!Print_Area</vt:lpstr>
      <vt:lpstr>'(2)合法性確認木材等の数量を増加させるための措置に関する事項'!Print_Area</vt:lpstr>
      <vt:lpstr>'(3)合法伐採木材等の利用に関する事項'!Print_Area</vt:lpstr>
      <vt:lpstr>'(4)情報の保存に関する事項'!Print_Area</vt:lpstr>
      <vt:lpstr>'(5)情報の伝達に関する事項'!Print_Area</vt:lpstr>
      <vt:lpstr>'(6)その他合法伐採木材等の利用を確保するために必要な事項'!Print_Area</vt:lpstr>
      <vt:lpstr>'1.申請書鑑 様式1'!Print_Area</vt:lpstr>
      <vt:lpstr>①基本情報!Print_Area</vt:lpstr>
      <vt:lpstr>'2-1.別表1(一種入荷)'!Print_Area</vt:lpstr>
      <vt:lpstr>'2-2.別表1(二種入荷)'!Print_Area</vt:lpstr>
      <vt:lpstr>'2-3.別表1(出荷）'!Print_Area</vt:lpstr>
      <vt:lpstr>②第一種入荷!Print_Area</vt:lpstr>
      <vt:lpstr>'3.誓約書'!Print_Area</vt:lpstr>
      <vt:lpstr>③第二種入荷!Print_Area</vt:lpstr>
      <vt:lpstr>'④出荷（販売）'!Print_Area</vt:lpstr>
      <vt:lpstr>'5.２添付書類様式1'!Print_Area</vt:lpstr>
      <vt:lpstr>'6.宣誓書'!Print_Area</vt:lpstr>
      <vt:lpstr>'7.会社概要'!Print_Area</vt:lpstr>
      <vt:lpstr>'8.(例)組織図'!Print_Area</vt:lpstr>
      <vt:lpstr>'出荷（販売）入力例'!Print_Area</vt:lpstr>
      <vt:lpstr>'申請提出書類ﾘｽﾄ '!Print_Area</vt:lpstr>
      <vt:lpstr>申請範囲一覧!Print_Area</vt:lpstr>
      <vt:lpstr>第一種入荷入力例!Print_Area</vt:lpstr>
      <vt:lpstr>第二種入荷入力例!Print_Area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業務M3</dc:creator>
  <cp:lastModifiedBy>JPIC　横山</cp:lastModifiedBy>
  <cp:lastPrinted>2025-09-02T06:46:38Z</cp:lastPrinted>
  <dcterms:created xsi:type="dcterms:W3CDTF">2006-01-10T02:41:15Z</dcterms:created>
  <dcterms:modified xsi:type="dcterms:W3CDTF">2025-10-27T04:10:27Z</dcterms:modified>
</cp:coreProperties>
</file>